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65" yWindow="75" windowWidth="14310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<sst xmlns="http://schemas.openxmlformats.org/spreadsheetml/2006/main" count="384" uniqueCount="153">
  <si>
    <t>접수일자</t>
  </si>
  <si>
    <t>소관부서</t>
  </si>
  <si>
    <t>공감법분류</t>
  </si>
  <si>
    <t>건명</t>
  </si>
  <si>
    <t>사업비(천원)</t>
  </si>
  <si>
    <t>감사결과</t>
  </si>
  <si>
    <t>감사결과요약</t>
  </si>
  <si>
    <t>조치확인</t>
  </si>
  <si>
    <t>계약 업무</t>
  </si>
  <si>
    <t>-</t>
  </si>
  <si>
    <t>적정(의견없음)</t>
  </si>
  <si>
    <t>총 예산절감액</t>
  </si>
  <si>
    <r>
      <rPr>
        <sz val="10"/>
        <rFont val="돋움"/>
        <family val="3"/>
      </rPr>
      <t>남양주</t>
    </r>
    <r>
      <rPr>
        <sz val="10"/>
        <rFont val="Arial"/>
        <family val="2"/>
      </rPr>
      <t>·</t>
    </r>
    <r>
      <rPr>
        <sz val="10"/>
        <rFont val="돋움"/>
        <family val="3"/>
      </rPr>
      <t>금곡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실내체육관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바닥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샌딩공사</t>
    </r>
  </si>
  <si>
    <t>체육문화센터 리모델링 및 증축 실시설계용역</t>
  </si>
  <si>
    <t>적정(감사의견제시)</t>
  </si>
  <si>
    <t>감사의견 수용</t>
  </si>
  <si>
    <t>-</t>
  </si>
  <si>
    <t>보정요율 재검토</t>
  </si>
  <si>
    <t>남양주도시공사 수영장 복합여과기 여재교체 및 여과기 교체 공사</t>
  </si>
  <si>
    <r>
      <rPr>
        <sz val="10"/>
        <rFont val="돋움"/>
        <family val="3"/>
      </rPr>
      <t>간접공사비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요율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</si>
  <si>
    <r>
      <rPr>
        <sz val="10"/>
        <rFont val="돋움"/>
        <family val="3"/>
      </rPr>
      <t>협상의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타당성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검토</t>
    </r>
  </si>
  <si>
    <r>
      <rPr>
        <sz val="10"/>
        <rFont val="돋움"/>
        <family val="3"/>
      </rPr>
      <t>어린이비전센터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라바파크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방수공사</t>
    </r>
  </si>
  <si>
    <r>
      <rPr>
        <sz val="10"/>
        <rFont val="돋움"/>
        <family val="3"/>
      </rPr>
      <t>일위대가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조정</t>
    </r>
  </si>
  <si>
    <t>기타 업무</t>
  </si>
  <si>
    <r>
      <rPr>
        <sz val="10"/>
        <rFont val="돋움"/>
        <family val="3"/>
      </rPr>
      <t>소규모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공동주택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보수공사</t>
    </r>
    <r>
      <rPr>
        <sz val="10"/>
        <rFont val="Arial"/>
        <family val="2"/>
      </rPr>
      <t>-</t>
    </r>
    <r>
      <rPr>
        <sz val="10"/>
        <rFont val="돋움"/>
        <family val="3"/>
      </rPr>
      <t>화도읍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묵현리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석정빌라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지붕보수공사</t>
    </r>
  </si>
  <si>
    <r>
      <rPr>
        <sz val="10"/>
        <rFont val="돋움"/>
        <family val="3"/>
      </rPr>
      <t>중기사용료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</si>
  <si>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소규모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공동주택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보수공사</t>
    </r>
    <r>
      <rPr>
        <sz val="10"/>
        <rFont val="Arial"/>
        <family val="2"/>
      </rPr>
      <t>-</t>
    </r>
    <r>
      <rPr>
        <sz val="10"/>
        <rFont val="돋움"/>
        <family val="3"/>
      </rPr>
      <t>금곡동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예농아파트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방수공사</t>
    </r>
  </si>
  <si>
    <r>
      <rPr>
        <sz val="10"/>
        <rFont val="돋움"/>
        <family val="3"/>
      </rPr>
      <t>폐기물운반비용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정산</t>
    </r>
  </si>
  <si>
    <r>
      <t>ZEB</t>
    </r>
    <r>
      <rPr>
        <sz val="10"/>
        <rFont val="돋움"/>
        <family val="3"/>
      </rPr>
      <t>등급을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확보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방안으로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제안서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실시</t>
    </r>
  </si>
  <si>
    <r>
      <rPr>
        <sz val="10"/>
        <rFont val="돋움"/>
        <family val="3"/>
      </rPr>
      <t>수동면종합행정타운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신호등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설치공사</t>
    </r>
  </si>
  <si>
    <t>협상의 의한 계약 타당성 검토</t>
  </si>
  <si>
    <r>
      <rPr>
        <sz val="10"/>
        <rFont val="돋움"/>
        <family val="3"/>
      </rPr>
      <t>정량적지표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수정</t>
    </r>
  </si>
  <si>
    <r>
      <rPr>
        <sz val="10"/>
        <rFont val="돋움"/>
        <family val="3"/>
      </rPr>
      <t>남양주도시공사</t>
    </r>
    <r>
      <rPr>
        <sz val="10"/>
        <rFont val="Arial"/>
        <family val="2"/>
      </rPr>
      <t xml:space="preserve"> LED</t>
    </r>
    <r>
      <rPr>
        <sz val="10"/>
        <rFont val="돋움"/>
        <family val="3"/>
      </rPr>
      <t>교체공사</t>
    </r>
  </si>
  <si>
    <t>관급자재 단가 불일치 등</t>
  </si>
  <si>
    <r>
      <rPr>
        <sz val="10"/>
        <rFont val="돋움"/>
        <family val="3"/>
      </rPr>
      <t>부가가치세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중복계산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수량산출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부적정</t>
    </r>
  </si>
  <si>
    <r>
      <rPr>
        <sz val="10"/>
        <rFont val="돋움"/>
        <family val="3"/>
      </rPr>
      <t>오남센터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헬스장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설치공사</t>
    </r>
  </si>
  <si>
    <t>청소년수련관 소방펌프 및 수처리펌프 교체공사</t>
  </si>
  <si>
    <t>일위대가 조정, 자재단가 변경</t>
  </si>
  <si>
    <r>
      <rPr>
        <sz val="10"/>
        <rFont val="돋움"/>
        <family val="3"/>
      </rPr>
      <t>별내커뮤니티센터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샤워실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확장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전기공사</t>
    </r>
  </si>
  <si>
    <t>공구손료 삭제 등</t>
  </si>
  <si>
    <r>
      <rPr>
        <sz val="10"/>
        <rFont val="돋움"/>
        <family val="3"/>
      </rPr>
      <t>제경비조정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</si>
  <si>
    <t>경기시청자미디어센터 건립 소방공사</t>
  </si>
  <si>
    <t>경기시청자미디어센터 건립 통신공사</t>
  </si>
  <si>
    <t>경기시청자미디어센터 건립 전기공사</t>
  </si>
  <si>
    <r>
      <rPr>
        <sz val="10"/>
        <rFont val="돋움"/>
        <family val="3"/>
      </rPr>
      <t>남양주도시공사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수영장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청소</t>
    </r>
  </si>
  <si>
    <r>
      <rPr>
        <sz val="10"/>
        <rFont val="돋움"/>
        <family val="3"/>
      </rPr>
      <t>화도천마도서관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건축공사</t>
    </r>
  </si>
  <si>
    <t>수량 재산출, 제경비 변경</t>
  </si>
  <si>
    <t>일위대가 조정</t>
  </si>
  <si>
    <r>
      <rPr>
        <sz val="10"/>
        <rFont val="돋움"/>
        <family val="3"/>
      </rPr>
      <t>남양주정약용도서관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</si>
  <si>
    <r>
      <rPr>
        <sz val="10"/>
        <rFont val="돋움"/>
        <family val="3"/>
      </rPr>
      <t>소규모주택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보수공사</t>
    </r>
  </si>
  <si>
    <r>
      <t>2019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유기농테마파크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조경유지관리공사</t>
    </r>
  </si>
  <si>
    <t>일위대가 조정, 손율 적용 등</t>
  </si>
  <si>
    <t>폐기물운반비용 정산</t>
  </si>
  <si>
    <r>
      <rPr>
        <sz val="10"/>
        <rFont val="돋움"/>
        <family val="3"/>
      </rPr>
      <t>남양주정약용도서관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  <r>
      <rPr>
        <sz val="10"/>
        <rFont val="Arial"/>
        <family val="2"/>
      </rPr>
      <t>(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>_</t>
    </r>
    <r>
      <rPr>
        <sz val="10"/>
        <rFont val="돋움"/>
        <family val="3"/>
      </rPr>
      <t>동바리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비계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</si>
  <si>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남양주센터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전기분해장치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교체</t>
    </r>
  </si>
  <si>
    <r>
      <rPr>
        <sz val="10"/>
        <rFont val="돋움"/>
        <family val="3"/>
      </rPr>
      <t>소규모주택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보수공사</t>
    </r>
    <r>
      <rPr>
        <sz val="10"/>
        <rFont val="Arial"/>
        <family val="2"/>
      </rPr>
      <t>(</t>
    </r>
    <r>
      <rPr>
        <sz val="10"/>
        <rFont val="돋움"/>
        <family val="3"/>
      </rPr>
      <t>지붕공사</t>
    </r>
    <r>
      <rPr>
        <sz val="10"/>
        <rFont val="Arial"/>
        <family val="2"/>
      </rPr>
      <t>)</t>
    </r>
  </si>
  <si>
    <t>원가계산서 재조정 등</t>
  </si>
  <si>
    <t>이중단가 수정, 폐기물운반비 사후 정산</t>
  </si>
  <si>
    <r>
      <rPr>
        <sz val="10"/>
        <rFont val="돋움"/>
        <family val="3"/>
      </rPr>
      <t>별내센터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강좌실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개선공사</t>
    </r>
  </si>
  <si>
    <t>수량 재산출, 손율 적용</t>
  </si>
  <si>
    <r>
      <rPr>
        <sz val="10"/>
        <rFont val="돋움"/>
        <family val="3"/>
      </rPr>
      <t>호평체육문화센터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냉온수기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교체공사</t>
    </r>
  </si>
  <si>
    <t>제경비 조정</t>
  </si>
  <si>
    <r>
      <rPr>
        <sz val="10"/>
        <rFont val="돋움"/>
        <family val="3"/>
      </rPr>
      <t>진접체육문화센터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보일러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교체공사</t>
    </r>
  </si>
  <si>
    <t>제경비 조정, 시방서 수정</t>
  </si>
  <si>
    <r>
      <rPr>
        <sz val="10"/>
        <rFont val="돋움"/>
        <family val="3"/>
      </rPr>
      <t>소구모공동주택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보수공사</t>
    </r>
    <r>
      <rPr>
        <sz val="10"/>
        <rFont val="Arial"/>
        <family val="2"/>
      </rPr>
      <t>(</t>
    </r>
    <r>
      <rPr>
        <sz val="10"/>
        <rFont val="돋움"/>
        <family val="3"/>
      </rPr>
      <t>묵현리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원강주택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옥상방수공사</t>
    </r>
    <r>
      <rPr>
        <sz val="10"/>
        <rFont val="Arial"/>
        <family val="2"/>
      </rPr>
      <t>)</t>
    </r>
  </si>
  <si>
    <t>예초 횟수 재검토 등</t>
  </si>
  <si>
    <r>
      <rPr>
        <sz val="10"/>
        <rFont val="돋움"/>
        <family val="3"/>
      </rPr>
      <t>남양주종합운동장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삼패구장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잔디관리공사</t>
    </r>
  </si>
  <si>
    <r>
      <rPr>
        <sz val="12"/>
        <rFont val="돋움"/>
        <family val="3"/>
      </rPr>
      <t>계약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업무</t>
    </r>
  </si>
  <si>
    <r>
      <rPr>
        <sz val="10"/>
        <rFont val="돋움"/>
        <family val="3"/>
      </rPr>
      <t>진접센터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건강교실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신설공사</t>
    </r>
  </si>
  <si>
    <t>수량 및 일위대가 산정 단위 조정</t>
  </si>
  <si>
    <t>제경비 조정</t>
  </si>
  <si>
    <t>제경비 조정, 노무비 적용수량 정정</t>
  </si>
  <si>
    <r>
      <rPr>
        <sz val="10"/>
        <rFont val="돋움"/>
        <family val="3"/>
      </rPr>
      <t>남양주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구</t>
    </r>
    <r>
      <rPr>
        <sz val="10"/>
        <rFont val="Arial"/>
        <family val="2"/>
      </rPr>
      <t>)</t>
    </r>
    <r>
      <rPr>
        <sz val="10"/>
        <rFont val="돋움"/>
        <family val="3"/>
      </rPr>
      <t>목화예식장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철거공사</t>
    </r>
  </si>
  <si>
    <t>체육문화본부 운영총괄팀</t>
  </si>
  <si>
    <t>개발사업본부 개발사업팀</t>
  </si>
  <si>
    <t>개발사업본부 공공사업팀</t>
  </si>
  <si>
    <t>경영지원처 운영총괄팀</t>
  </si>
  <si>
    <t>개발사업본부 개발사업2팀</t>
  </si>
  <si>
    <t>개발사업본부 공공사업팀</t>
  </si>
  <si>
    <r>
      <rPr>
        <sz val="10"/>
        <rFont val="돋움"/>
        <family val="3"/>
      </rPr>
      <t>화도천마도서관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공사중지에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간접비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청구</t>
    </r>
  </si>
  <si>
    <r>
      <rPr>
        <sz val="10"/>
        <rFont val="돋움"/>
        <family val="3"/>
      </rPr>
      <t>적정</t>
    </r>
    <r>
      <rPr>
        <sz val="10"/>
        <rFont val="Arial"/>
        <family val="2"/>
      </rPr>
      <t>(</t>
    </r>
    <r>
      <rPr>
        <sz val="10"/>
        <rFont val="돋움"/>
        <family val="3"/>
      </rPr>
      <t>감사의견제시</t>
    </r>
    <r>
      <rPr>
        <sz val="10"/>
        <rFont val="Arial"/>
        <family val="2"/>
      </rPr>
      <t>)</t>
    </r>
  </si>
  <si>
    <t>소장활동비, 간접노무비 및 경비, 부가가치세 조정</t>
  </si>
  <si>
    <t>개발사업본부 개발사업2팀</t>
  </si>
  <si>
    <r>
      <rPr>
        <sz val="10"/>
        <rFont val="돋움"/>
        <family val="3"/>
      </rPr>
      <t>남양주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시유지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활용방안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사업타당성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수립용역</t>
    </r>
  </si>
  <si>
    <r>
      <rPr>
        <sz val="10"/>
        <rFont val="돋움"/>
        <family val="3"/>
      </rPr>
      <t>북부장애인복지관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  <r>
      <rPr>
        <sz val="10"/>
        <rFont val="Arial"/>
        <family val="2"/>
      </rPr>
      <t>(</t>
    </r>
    <r>
      <rPr>
        <sz val="10"/>
        <rFont val="돋움"/>
        <family val="3"/>
      </rPr>
      <t>흙깎기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사토운반</t>
    </r>
    <r>
      <rPr>
        <sz val="10"/>
        <rFont val="Arial"/>
        <family val="2"/>
      </rPr>
      <t>)</t>
    </r>
  </si>
  <si>
    <t>제경비조정 등</t>
  </si>
  <si>
    <r>
      <rPr>
        <sz val="10"/>
        <rFont val="돋움"/>
        <family val="3"/>
      </rPr>
      <t>정약용도서관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전기공사</t>
    </r>
  </si>
  <si>
    <r>
      <rPr>
        <sz val="10"/>
        <rFont val="돋움"/>
        <family val="3"/>
      </rPr>
      <t>정약용도서관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통신공사</t>
    </r>
  </si>
  <si>
    <r>
      <rPr>
        <sz val="10"/>
        <rFont val="돋움"/>
        <family val="3"/>
      </rPr>
      <t>정약용도서관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소방공사</t>
    </r>
  </si>
  <si>
    <t>제경비조정, 적용수량 정정 등</t>
  </si>
  <si>
    <t>경영지원처 운영총괄팀</t>
  </si>
  <si>
    <r>
      <rPr>
        <sz val="10"/>
        <rFont val="돋움"/>
        <family val="3"/>
      </rPr>
      <t>호평센터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샤워실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확장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전기공사</t>
    </r>
  </si>
  <si>
    <r>
      <rPr>
        <sz val="12"/>
        <rFont val="돋움"/>
        <family val="3"/>
      </rPr>
      <t>계약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업무</t>
    </r>
  </si>
  <si>
    <r>
      <rPr>
        <sz val="10"/>
        <rFont val="돋움"/>
        <family val="3"/>
      </rPr>
      <t>소규모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공동주택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지원사업</t>
    </r>
    <r>
      <rPr>
        <sz val="10"/>
        <rFont val="Arial"/>
        <family val="2"/>
      </rPr>
      <t>(</t>
    </r>
    <r>
      <rPr>
        <sz val="10"/>
        <rFont val="돋움"/>
        <family val="3"/>
      </rPr>
      <t>사능리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금오빌라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외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옥상방수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지붕보수</t>
    </r>
    <r>
      <rPr>
        <sz val="10"/>
        <rFont val="Arial"/>
        <family val="2"/>
      </rPr>
      <t>)</t>
    </r>
  </si>
  <si>
    <t>적용단가 근거자료, 면적산출량 정정 등</t>
  </si>
  <si>
    <r>
      <rPr>
        <sz val="10"/>
        <rFont val="돋움"/>
        <family val="3"/>
      </rPr>
      <t>소규모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공동주택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지원사업</t>
    </r>
    <r>
      <rPr>
        <sz val="10"/>
        <rFont val="Arial"/>
        <family val="2"/>
      </rPr>
      <t>(</t>
    </r>
    <r>
      <rPr>
        <sz val="10"/>
        <rFont val="돋움"/>
        <family val="3"/>
      </rPr>
      <t>금곡동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두승빌라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외</t>
    </r>
    <r>
      <rPr>
        <sz val="10"/>
        <rFont val="Arial"/>
        <family val="2"/>
      </rPr>
      <t xml:space="preserve"> 2</t>
    </r>
    <r>
      <rPr>
        <sz val="10"/>
        <rFont val="돋움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옥상방수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지붕보수</t>
    </r>
    <r>
      <rPr>
        <sz val="10"/>
        <rFont val="Arial"/>
        <family val="2"/>
      </rPr>
      <t>)</t>
    </r>
  </si>
  <si>
    <t>단위정정, 노임단가 정정 등</t>
  </si>
  <si>
    <r>
      <rPr>
        <sz val="10"/>
        <rFont val="돋움"/>
        <family val="3"/>
      </rPr>
      <t>호평센터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샤워실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확장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통신공사</t>
    </r>
  </si>
  <si>
    <t>일위대가 인부수량 정정, 견적서제출요청 등</t>
  </si>
  <si>
    <r>
      <rPr>
        <sz val="10"/>
        <rFont val="돋움"/>
        <family val="3"/>
      </rPr>
      <t>금곡실내체육관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개보수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실시설계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용역</t>
    </r>
  </si>
  <si>
    <r>
      <rPr>
        <sz val="10"/>
        <rFont val="돋움"/>
        <family val="3"/>
      </rPr>
      <t>남양주체육문화센터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성인야구장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화장실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개선공사</t>
    </r>
  </si>
  <si>
    <r>
      <rPr>
        <sz val="10"/>
        <rFont val="돋움"/>
        <family val="3"/>
      </rPr>
      <t>협상에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계약의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타당성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검토</t>
    </r>
    <r>
      <rPr>
        <sz val="10"/>
        <rFont val="Arial"/>
        <family val="2"/>
      </rPr>
      <t>(</t>
    </r>
    <r>
      <rPr>
        <sz val="10"/>
        <rFont val="돋움"/>
        <family val="3"/>
      </rPr>
      <t>남양주도시공사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전자지급결제대행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사업자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선정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용역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</si>
  <si>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청소년수련관</t>
    </r>
    <r>
      <rPr>
        <sz val="10"/>
        <rFont val="Arial"/>
        <family val="2"/>
      </rPr>
      <t xml:space="preserve"> 2,3</t>
    </r>
    <r>
      <rPr>
        <sz val="10"/>
        <rFont val="돋움"/>
        <family val="3"/>
      </rPr>
      <t>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테라스바닥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데크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개선공사</t>
    </r>
  </si>
  <si>
    <t>제경비조정, 폐기물운반비 사후 정산요청 등</t>
  </si>
  <si>
    <r>
      <rPr>
        <sz val="10"/>
        <rFont val="돋움"/>
        <family val="3"/>
      </rPr>
      <t>소규모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공동주택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지원사업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다운타운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외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개소</t>
    </r>
  </si>
  <si>
    <r>
      <rPr>
        <sz val="10"/>
        <rFont val="돋움"/>
        <family val="3"/>
      </rPr>
      <t>화도체육문화센터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보일러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교체공사</t>
    </r>
  </si>
  <si>
    <r>
      <rPr>
        <sz val="10"/>
        <rFont val="돋움"/>
        <family val="3"/>
      </rPr>
      <t>어린이비전센터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기획전시운영</t>
    </r>
  </si>
  <si>
    <r>
      <rPr>
        <sz val="10"/>
        <rFont val="돋움"/>
        <family val="3"/>
      </rPr>
      <t>금곡동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실내체육관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개보수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전기공사</t>
    </r>
  </si>
  <si>
    <r>
      <rPr>
        <sz val="10"/>
        <rFont val="돋움"/>
        <family val="3"/>
      </rPr>
      <t>청소년수련관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다목적강당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바닥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교체공사</t>
    </r>
  </si>
  <si>
    <r>
      <rPr>
        <sz val="10"/>
        <rFont val="돋움"/>
        <family val="3"/>
      </rPr>
      <t>정약용도서관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소방공사</t>
    </r>
    <r>
      <rPr>
        <sz val="10"/>
        <rFont val="Arial"/>
        <family val="2"/>
      </rPr>
      <t xml:space="preserve"> 3</t>
    </r>
    <r>
      <rPr>
        <sz val="10"/>
        <rFont val="돋움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실정보고</t>
    </r>
  </si>
  <si>
    <r>
      <rPr>
        <sz val="10"/>
        <rFont val="돋움"/>
        <family val="3"/>
      </rPr>
      <t>사회적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약자를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남양주도시공사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개선공사</t>
    </r>
  </si>
  <si>
    <r>
      <rPr>
        <sz val="10"/>
        <rFont val="돋움"/>
        <family val="3"/>
      </rPr>
      <t>협상에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계약의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타당성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검토</t>
    </r>
    <r>
      <rPr>
        <sz val="10"/>
        <rFont val="Arial"/>
        <family val="2"/>
      </rPr>
      <t>(</t>
    </r>
    <r>
      <rPr>
        <sz val="10"/>
        <rFont val="돋움"/>
        <family val="3"/>
      </rPr>
      <t>공영주차장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무인주차시스템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</si>
  <si>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화도천마도서관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외부마감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</si>
  <si>
    <r>
      <rPr>
        <sz val="10"/>
        <rFont val="돋움"/>
        <family val="3"/>
      </rPr>
      <t>덕소도시계획도로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폐기물처리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용역</t>
    </r>
  </si>
  <si>
    <r>
      <rPr>
        <sz val="10"/>
        <rFont val="돋움"/>
        <family val="3"/>
      </rPr>
      <t>호평체육문화센터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수영장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샤워실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확장공사</t>
    </r>
  </si>
  <si>
    <t>개발사업본부 개발사업2팀</t>
  </si>
  <si>
    <t>제비율 표기오류정정, 폐기물처리 의견 등</t>
  </si>
  <si>
    <t>경영지원처 운영총괄팀</t>
  </si>
  <si>
    <t>비교견적자료요청 및 품적용 수정 등</t>
  </si>
  <si>
    <t>누락된 재료비, 기계경비 등 반영</t>
  </si>
  <si>
    <t>경영지원처 운영총괄팀</t>
  </si>
  <si>
    <t>개발사업본부 공공사업팀</t>
  </si>
  <si>
    <t>제경비조정</t>
  </si>
  <si>
    <t>개발사업본부 개발사업2팀</t>
  </si>
  <si>
    <t>제경비조정, 노무수량 조정, 공종누락분 반영</t>
  </si>
  <si>
    <r>
      <rPr>
        <sz val="10"/>
        <rFont val="돋움"/>
        <family val="3"/>
      </rPr>
      <t>감사의견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수용</t>
    </r>
  </si>
  <si>
    <r>
      <rPr>
        <sz val="10"/>
        <rFont val="돋움"/>
        <family val="3"/>
      </rPr>
      <t>퇴계원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종합행정타운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건축공사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설게변경</t>
    </r>
    <r>
      <rPr>
        <sz val="10"/>
        <rFont val="Arial"/>
        <family val="2"/>
      </rPr>
      <t>(</t>
    </r>
    <r>
      <rPr>
        <sz val="10"/>
        <rFont val="돋움"/>
        <family val="3"/>
      </rPr>
      <t>하수관로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외</t>
    </r>
    <r>
      <rPr>
        <sz val="10"/>
        <rFont val="Arial"/>
        <family val="2"/>
      </rPr>
      <t>)</t>
    </r>
  </si>
  <si>
    <t>토공수량 정정, 신호수품 조정 등</t>
  </si>
  <si>
    <t>.</t>
  </si>
  <si>
    <r>
      <rPr>
        <sz val="10"/>
        <rFont val="돋움"/>
        <family val="3"/>
      </rPr>
      <t>남양주체육문화센터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보조경기장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타워조명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</t>
    </r>
  </si>
  <si>
    <r>
      <rPr>
        <sz val="10"/>
        <rFont val="돋움"/>
        <family val="3"/>
      </rPr>
      <t>화도체육문화센터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보일러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교체공사</t>
    </r>
  </si>
  <si>
    <t>개발사업본부 개발사업2팀</t>
  </si>
  <si>
    <r>
      <rPr>
        <sz val="10"/>
        <rFont val="돋움"/>
        <family val="3"/>
      </rPr>
      <t>소규모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공동주택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지원사업</t>
    </r>
    <r>
      <rPr>
        <sz val="10"/>
        <rFont val="Arial"/>
        <family val="2"/>
      </rPr>
      <t>(</t>
    </r>
    <r>
      <rPr>
        <sz val="10"/>
        <rFont val="돋움"/>
        <family val="3"/>
      </rPr>
      <t>화도읍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창현리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천마주택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외</t>
    </r>
    <r>
      <rPr>
        <sz val="10"/>
        <rFont val="Arial"/>
        <family val="2"/>
      </rPr>
      <t xml:space="preserve"> 3</t>
    </r>
    <r>
      <rPr>
        <sz val="10"/>
        <rFont val="돋움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옥상방수공사</t>
    </r>
    <r>
      <rPr>
        <sz val="10"/>
        <rFont val="Arial"/>
        <family val="2"/>
      </rPr>
      <t>)</t>
    </r>
  </si>
  <si>
    <t>공종수량과 물량산출서 수량 상이</t>
  </si>
  <si>
    <r>
      <rPr>
        <sz val="10"/>
        <rFont val="돋움"/>
        <family val="3"/>
      </rPr>
      <t>감사의견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수용</t>
    </r>
  </si>
  <si>
    <r>
      <rPr>
        <sz val="10"/>
        <rFont val="돋움"/>
        <family val="3"/>
      </rPr>
      <t>소규모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공동주택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지원사업</t>
    </r>
    <r>
      <rPr>
        <sz val="10"/>
        <rFont val="Arial"/>
        <family val="2"/>
      </rPr>
      <t>(</t>
    </r>
    <r>
      <rPr>
        <sz val="10"/>
        <rFont val="돋움"/>
        <family val="3"/>
      </rPr>
      <t>진건읍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진관리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지용빌라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외</t>
    </r>
    <r>
      <rPr>
        <sz val="10"/>
        <rFont val="Arial"/>
        <family val="2"/>
      </rPr>
      <t xml:space="preserve"> 2</t>
    </r>
    <r>
      <rPr>
        <sz val="10"/>
        <rFont val="돋움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옥상방수공사</t>
    </r>
    <r>
      <rPr>
        <sz val="10"/>
        <rFont val="Arial"/>
        <family val="2"/>
      </rPr>
      <t>)</t>
    </r>
  </si>
  <si>
    <t>경영지원처 운영총괄팀</t>
  </si>
  <si>
    <r>
      <rPr>
        <sz val="10"/>
        <rFont val="돋움"/>
        <family val="3"/>
      </rPr>
      <t>남양주도시공사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운영시설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방역대행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용역</t>
    </r>
  </si>
  <si>
    <r>
      <rPr>
        <sz val="10"/>
        <rFont val="돋움"/>
        <family val="3"/>
      </rPr>
      <t>남양주도시공사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운영시설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저수조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청소용역</t>
    </r>
  </si>
  <si>
    <r>
      <rPr>
        <sz val="10"/>
        <rFont val="돋움"/>
        <family val="3"/>
      </rPr>
      <t>화도체육문화센터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영유아놀이시설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리모델링공사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</si>
  <si>
    <t>전략사업처 어린이비전센터</t>
  </si>
  <si>
    <r>
      <rPr>
        <sz val="10"/>
        <rFont val="돋움"/>
        <family val="3"/>
      </rPr>
      <t>금곡실내체육관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개보수공사</t>
    </r>
  </si>
  <si>
    <t>중복계산 정정, 노무비 단가 정정</t>
  </si>
  <si>
    <t>개발사업본부 공공사업팀</t>
  </si>
  <si>
    <r>
      <rPr>
        <sz val="10"/>
        <rFont val="돋움"/>
        <family val="3"/>
      </rPr>
      <t>협상에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타당성검토</t>
    </r>
    <r>
      <rPr>
        <sz val="10"/>
        <rFont val="Arial"/>
        <family val="2"/>
      </rPr>
      <t>(</t>
    </r>
    <r>
      <rPr>
        <sz val="10"/>
        <rFont val="돋움"/>
        <family val="3"/>
      </rPr>
      <t>남양주정약용도서관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내부인테리어를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설치용역</t>
    </r>
    <r>
      <rPr>
        <sz val="10"/>
        <rFont val="Arial"/>
        <family val="2"/>
      </rPr>
      <t>)</t>
    </r>
  </si>
  <si>
    <t>경영지원처 기획예산팀</t>
  </si>
  <si>
    <r>
      <t xml:space="preserve">Windows7 </t>
    </r>
    <r>
      <rPr>
        <sz val="10"/>
        <rFont val="돋움"/>
        <family val="3"/>
      </rPr>
      <t>보안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업데이트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종료에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따른</t>
    </r>
    <r>
      <rPr>
        <sz val="10"/>
        <rFont val="Arial"/>
        <family val="2"/>
      </rPr>
      <t xml:space="preserve"> OS </t>
    </r>
    <r>
      <rPr>
        <sz val="10"/>
        <rFont val="돋움"/>
        <family val="3"/>
      </rPr>
      <t>교체</t>
    </r>
    <r>
      <rPr>
        <sz val="10"/>
        <rFont val="Arial"/>
        <family val="2"/>
      </rPr>
      <t xml:space="preserve"> </t>
    </r>
  </si>
  <si>
    <r>
      <rPr>
        <sz val="10"/>
        <rFont val="돋움"/>
        <family val="3"/>
      </rPr>
      <t>적정</t>
    </r>
    <r>
      <rPr>
        <sz val="10"/>
        <rFont val="Arial"/>
        <family val="2"/>
      </rPr>
      <t>(</t>
    </r>
    <r>
      <rPr>
        <sz val="10"/>
        <rFont val="돋움"/>
        <family val="3"/>
      </rPr>
      <t>의견없음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</si>
  <si>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화도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영유아놀이시설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리모델링공사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</si>
  <si>
    <t>2019년 일상감사현황(2019.12.31. 현재)</t>
  </si>
  <si>
    <t>연번</t>
  </si>
  <si>
    <r>
      <rPr>
        <sz val="16"/>
        <rFont val="돋움"/>
        <family val="3"/>
      </rPr>
      <t>의견서</t>
    </r>
    <r>
      <rPr>
        <sz val="16"/>
        <rFont val="Arial"/>
        <family val="2"/>
      </rPr>
      <t xml:space="preserve"> </t>
    </r>
    <r>
      <rPr>
        <sz val="16"/>
        <rFont val="돋움"/>
        <family val="3"/>
      </rPr>
      <t>발부건</t>
    </r>
    <r>
      <rPr>
        <sz val="16"/>
        <rFont val="Arial"/>
        <family val="2"/>
      </rPr>
      <t xml:space="preserve"> :</t>
    </r>
  </si>
  <si>
    <r>
      <rPr>
        <b/>
        <sz val="10"/>
        <rFont val="돋움"/>
        <family val="3"/>
      </rPr>
      <t>예산절감금액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</rPr>
      <t>원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</si>
</sst>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#,##0_ "/>
    <numFmt numFmtId="190" formatCode="###,###,###,###,###,##0"/>
    <numFmt numFmtId="191" formatCode="yyyy&quot;.&quot;mm&quot;.&quot;dd"/>
    <numFmt numFmtId="192" formatCode="#,##0&quot;건&quot;"/>
  </numFmts>
  <fonts count="54">
    <font>
      <sz val="10"/>
      <name val="Arial"/>
      <family val="2"/>
    </font>
    <font>
      <sz val="8"/>
      <name val="돋움"/>
      <family val="3"/>
    </font>
    <font>
      <sz val="12"/>
      <name val="Arial"/>
      <family val="2"/>
    </font>
    <font>
      <sz val="12"/>
      <name val="돋움"/>
      <family val="3"/>
    </font>
    <font>
      <sz val="10"/>
      <name val="돋움"/>
      <family val="3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굴림"/>
      <family val="3"/>
    </font>
    <font>
      <sz val="22"/>
      <name val="HY견고딕"/>
      <family val="1"/>
    </font>
    <font>
      <sz val="18"/>
      <name val="Arial"/>
      <family val="2"/>
    </font>
    <font>
      <b/>
      <sz val="10"/>
      <name val="Arial"/>
      <family val="2"/>
    </font>
    <font>
      <b/>
      <sz val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88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188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8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8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188" fontId="5" fillId="0" borderId="0" xfId="0" applyNumberFormat="1" applyFont="1" applyAlignment="1">
      <alignment horizontal="right" vertical="center"/>
    </xf>
    <xf numFmtId="188" fontId="6" fillId="33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188" fontId="0" fillId="0" borderId="11" xfId="0" applyNumberFormat="1" applyFont="1" applyFill="1" applyBorder="1" applyAlignment="1">
      <alignment horizontal="right" vertical="center"/>
    </xf>
    <xf numFmtId="188" fontId="0" fillId="0" borderId="11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88" fontId="0" fillId="0" borderId="12" xfId="0" applyNumberFormat="1" applyFont="1" applyFill="1" applyBorder="1" applyAlignment="1">
      <alignment horizontal="right" vertical="center"/>
    </xf>
    <xf numFmtId="188" fontId="0" fillId="0" borderId="12" xfId="0" applyNumberForma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188" fontId="0" fillId="0" borderId="13" xfId="0" applyNumberFormat="1" applyFont="1" applyFill="1" applyBorder="1" applyAlignment="1">
      <alignment horizontal="right" vertical="center"/>
    </xf>
    <xf numFmtId="188" fontId="0" fillId="0" borderId="13" xfId="0" applyNumberForma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8" fontId="6" fillId="2" borderId="14" xfId="0" applyNumberFormat="1" applyFont="1" applyFill="1" applyBorder="1" applyAlignment="1">
      <alignment horizontal="center" vertical="center"/>
    </xf>
    <xf numFmtId="188" fontId="6" fillId="2" borderId="14" xfId="0" applyNumberFormat="1" applyFont="1" applyFill="1" applyBorder="1" applyAlignment="1">
      <alignment horizontal="center" vertical="center"/>
    </xf>
    <xf numFmtId="188" fontId="6" fillId="2" borderId="15" xfId="0" applyNumberFormat="1" applyFont="1" applyFill="1" applyBorder="1" applyAlignment="1">
      <alignment horizontal="center" vertical="center"/>
    </xf>
    <xf numFmtId="188" fontId="6" fillId="33" borderId="16" xfId="0" applyNumberFormat="1" applyFont="1" applyFill="1" applyBorder="1" applyAlignment="1">
      <alignment horizontal="right" vertical="center"/>
    </xf>
    <xf numFmtId="188" fontId="6" fillId="33" borderId="14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192" fontId="31" fillId="0" borderId="0" xfId="0" applyNumberFormat="1" applyFont="1" applyAlignment="1">
      <alignment vertical="center"/>
    </xf>
    <xf numFmtId="0" fontId="32" fillId="34" borderId="10" xfId="0" applyFont="1" applyFill="1" applyBorder="1" applyAlignment="1">
      <alignment horizontal="center" vertical="center"/>
    </xf>
    <xf numFmtId="188" fontId="32" fillId="34" borderId="10" xfId="0" applyNumberFormat="1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" sqref="C3"/>
    </sheetView>
  </sheetViews>
  <sheetFormatPr defaultColWidth="9.140625" defaultRowHeight="12.75"/>
  <cols>
    <col min="1" max="1" width="11.140625" style="0" bestFit="1" customWidth="1"/>
    <col min="2" max="2" width="14.57421875" style="0" bestFit="1" customWidth="1"/>
    <col min="3" max="3" width="25.28125" style="0" customWidth="1"/>
    <col min="4" max="4" width="11.8515625" style="0" bestFit="1" customWidth="1"/>
    <col min="5" max="5" width="76.140625" style="1" customWidth="1"/>
    <col min="6" max="6" width="14.28125" style="2" customWidth="1"/>
    <col min="7" max="7" width="24.421875" style="2" bestFit="1" customWidth="1"/>
    <col min="8" max="8" width="23.140625" style="0" customWidth="1"/>
    <col min="9" max="9" width="37.00390625" style="3" bestFit="1" customWidth="1"/>
    <col min="10" max="10" width="17.00390625" style="3" bestFit="1" customWidth="1"/>
    <col min="12" max="13" width="12.57421875" style="0" bestFit="1" customWidth="1"/>
    <col min="14" max="14" width="15.28125" style="0" bestFit="1" customWidth="1"/>
  </cols>
  <sheetData>
    <row r="1" spans="2:10" ht="48.75" customHeight="1">
      <c r="B1" s="57" t="s">
        <v>149</v>
      </c>
      <c r="H1" s="3"/>
      <c r="I1"/>
      <c r="J1"/>
    </row>
    <row r="2" spans="1:10" ht="29.25" customHeight="1">
      <c r="A2" s="61" t="s">
        <v>150</v>
      </c>
      <c r="B2" s="59" t="s">
        <v>0</v>
      </c>
      <c r="C2" s="59" t="s">
        <v>1</v>
      </c>
      <c r="D2" s="59" t="s">
        <v>2</v>
      </c>
      <c r="E2" s="59" t="s">
        <v>3</v>
      </c>
      <c r="F2" s="60" t="s">
        <v>4</v>
      </c>
      <c r="G2" s="60" t="s">
        <v>152</v>
      </c>
      <c r="H2" s="59" t="s">
        <v>5</v>
      </c>
      <c r="I2" s="59" t="s">
        <v>6</v>
      </c>
      <c r="J2" s="59" t="s">
        <v>7</v>
      </c>
    </row>
    <row r="3" spans="1:10" s="5" customFormat="1" ht="15">
      <c r="A3" s="7">
        <v>1</v>
      </c>
      <c r="B3" s="9">
        <v>20190102</v>
      </c>
      <c r="C3" s="10" t="s">
        <v>73</v>
      </c>
      <c r="D3" s="7" t="s">
        <v>8</v>
      </c>
      <c r="E3" s="17" t="s">
        <v>12</v>
      </c>
      <c r="F3" s="11">
        <v>46145</v>
      </c>
      <c r="G3" s="13" t="s">
        <v>9</v>
      </c>
      <c r="H3" s="19" t="s">
        <v>10</v>
      </c>
      <c r="I3" s="8"/>
      <c r="J3" s="8"/>
    </row>
    <row r="4" spans="1:10" s="5" customFormat="1" ht="15">
      <c r="A4" s="7">
        <v>2</v>
      </c>
      <c r="B4" s="9">
        <v>20190109</v>
      </c>
      <c r="C4" s="10" t="s">
        <v>73</v>
      </c>
      <c r="D4" s="7" t="s">
        <v>8</v>
      </c>
      <c r="E4" s="18" t="s">
        <v>18</v>
      </c>
      <c r="F4" s="11">
        <v>37806</v>
      </c>
      <c r="G4" s="11">
        <v>624000</v>
      </c>
      <c r="H4" s="19" t="s">
        <v>14</v>
      </c>
      <c r="I4" s="8" t="s">
        <v>19</v>
      </c>
      <c r="J4" s="8" t="s">
        <v>15</v>
      </c>
    </row>
    <row r="5" spans="1:10" s="5" customFormat="1" ht="15">
      <c r="A5" s="7">
        <v>3</v>
      </c>
      <c r="B5" s="9">
        <v>20190116</v>
      </c>
      <c r="C5" s="10" t="s">
        <v>73</v>
      </c>
      <c r="D5" s="7" t="s">
        <v>8</v>
      </c>
      <c r="E5" s="18" t="s">
        <v>13</v>
      </c>
      <c r="F5" s="11">
        <v>29860</v>
      </c>
      <c r="G5" s="11" t="s">
        <v>16</v>
      </c>
      <c r="H5" s="19" t="s">
        <v>14</v>
      </c>
      <c r="I5" s="15" t="s">
        <v>17</v>
      </c>
      <c r="J5" s="8" t="s">
        <v>15</v>
      </c>
    </row>
    <row r="6" spans="1:10" s="4" customFormat="1" ht="15">
      <c r="A6" s="7">
        <v>4</v>
      </c>
      <c r="B6" s="9">
        <v>20190129</v>
      </c>
      <c r="C6" s="10" t="s">
        <v>74</v>
      </c>
      <c r="D6" s="7" t="s">
        <v>8</v>
      </c>
      <c r="E6" s="12" t="s">
        <v>20</v>
      </c>
      <c r="F6" s="11">
        <v>65000</v>
      </c>
      <c r="G6" s="11"/>
      <c r="H6" s="19" t="s">
        <v>14</v>
      </c>
      <c r="I6" s="14" t="s">
        <v>28</v>
      </c>
      <c r="J6" s="8" t="s">
        <v>15</v>
      </c>
    </row>
    <row r="7" spans="1:10" s="5" customFormat="1" ht="15">
      <c r="A7" s="7">
        <v>5</v>
      </c>
      <c r="B7" s="9">
        <v>20190215</v>
      </c>
      <c r="C7" s="10" t="s">
        <v>73</v>
      </c>
      <c r="D7" s="7" t="s">
        <v>23</v>
      </c>
      <c r="E7" s="12" t="s">
        <v>21</v>
      </c>
      <c r="F7" s="11">
        <v>29970</v>
      </c>
      <c r="G7" s="11">
        <v>290000</v>
      </c>
      <c r="H7" s="19" t="s">
        <v>14</v>
      </c>
      <c r="I7" s="14" t="s">
        <v>22</v>
      </c>
      <c r="J7" s="8" t="s">
        <v>15</v>
      </c>
    </row>
    <row r="8" spans="1:10" s="5" customFormat="1" ht="15">
      <c r="A8" s="7">
        <v>6</v>
      </c>
      <c r="B8" s="9">
        <v>20190220</v>
      </c>
      <c r="C8" s="10" t="s">
        <v>74</v>
      </c>
      <c r="D8" s="7" t="s">
        <v>23</v>
      </c>
      <c r="E8" s="12" t="s">
        <v>24</v>
      </c>
      <c r="F8" s="11">
        <v>23351</v>
      </c>
      <c r="G8" s="11"/>
      <c r="H8" s="19" t="s">
        <v>14</v>
      </c>
      <c r="I8" s="14" t="s">
        <v>25</v>
      </c>
      <c r="J8" s="8" t="s">
        <v>15</v>
      </c>
    </row>
    <row r="9" spans="1:10" s="5" customFormat="1" ht="15">
      <c r="A9" s="7">
        <v>7</v>
      </c>
      <c r="B9" s="9">
        <v>20190220</v>
      </c>
      <c r="C9" s="10" t="s">
        <v>74</v>
      </c>
      <c r="D9" s="7" t="s">
        <v>23</v>
      </c>
      <c r="E9" s="12" t="s">
        <v>26</v>
      </c>
      <c r="F9" s="11">
        <v>52800</v>
      </c>
      <c r="G9" s="13"/>
      <c r="H9" s="19" t="s">
        <v>14</v>
      </c>
      <c r="I9" s="14" t="s">
        <v>27</v>
      </c>
      <c r="J9" s="8" t="s">
        <v>15</v>
      </c>
    </row>
    <row r="10" spans="1:10" s="5" customFormat="1" ht="15">
      <c r="A10" s="7">
        <v>8</v>
      </c>
      <c r="B10" s="9">
        <v>20190226</v>
      </c>
      <c r="C10" s="10" t="s">
        <v>74</v>
      </c>
      <c r="D10" s="7" t="s">
        <v>8</v>
      </c>
      <c r="E10" s="12" t="s">
        <v>29</v>
      </c>
      <c r="F10" s="11">
        <v>65036</v>
      </c>
      <c r="G10" s="11">
        <v>260000</v>
      </c>
      <c r="H10" s="19" t="s">
        <v>14</v>
      </c>
      <c r="I10" s="14" t="s">
        <v>34</v>
      </c>
      <c r="J10" s="8" t="s">
        <v>15</v>
      </c>
    </row>
    <row r="11" spans="1:12" s="5" customFormat="1" ht="15">
      <c r="A11" s="7">
        <v>9</v>
      </c>
      <c r="B11" s="9">
        <v>20190305</v>
      </c>
      <c r="C11" s="10" t="s">
        <v>73</v>
      </c>
      <c r="D11" s="7" t="s">
        <v>8</v>
      </c>
      <c r="E11" s="12" t="s">
        <v>30</v>
      </c>
      <c r="F11" s="11">
        <v>400000</v>
      </c>
      <c r="G11" s="11"/>
      <c r="H11" s="19" t="s">
        <v>14</v>
      </c>
      <c r="I11" s="14" t="s">
        <v>31</v>
      </c>
      <c r="J11" s="8" t="s">
        <v>15</v>
      </c>
      <c r="L11" s="16"/>
    </row>
    <row r="12" spans="1:10" s="5" customFormat="1" ht="15">
      <c r="A12" s="7">
        <v>10</v>
      </c>
      <c r="B12" s="9">
        <v>20190305</v>
      </c>
      <c r="C12" s="10" t="s">
        <v>73</v>
      </c>
      <c r="D12" s="7" t="s">
        <v>8</v>
      </c>
      <c r="E12" s="12" t="s">
        <v>32</v>
      </c>
      <c r="F12" s="11">
        <v>39325</v>
      </c>
      <c r="G12" s="11">
        <v>89000</v>
      </c>
      <c r="H12" s="19" t="s">
        <v>14</v>
      </c>
      <c r="I12" s="15" t="s">
        <v>33</v>
      </c>
      <c r="J12" s="8" t="s">
        <v>15</v>
      </c>
    </row>
    <row r="13" spans="1:10" s="5" customFormat="1" ht="15">
      <c r="A13" s="7">
        <v>11</v>
      </c>
      <c r="B13" s="9">
        <v>20190311</v>
      </c>
      <c r="C13" s="10" t="s">
        <v>73</v>
      </c>
      <c r="D13" s="7" t="s">
        <v>8</v>
      </c>
      <c r="E13" s="24" t="s">
        <v>36</v>
      </c>
      <c r="F13" s="11">
        <v>53458</v>
      </c>
      <c r="G13" s="11">
        <v>301000</v>
      </c>
      <c r="H13" s="19" t="s">
        <v>14</v>
      </c>
      <c r="I13" s="15" t="s">
        <v>39</v>
      </c>
      <c r="J13" s="8" t="s">
        <v>15</v>
      </c>
    </row>
    <row r="14" spans="1:10" s="5" customFormat="1" ht="15">
      <c r="A14" s="7">
        <v>12</v>
      </c>
      <c r="B14" s="9">
        <v>20190315</v>
      </c>
      <c r="C14" s="10" t="s">
        <v>73</v>
      </c>
      <c r="D14" s="7" t="s">
        <v>8</v>
      </c>
      <c r="E14" s="17" t="s">
        <v>35</v>
      </c>
      <c r="F14" s="11">
        <v>30173</v>
      </c>
      <c r="G14" s="11">
        <v>714000</v>
      </c>
      <c r="H14" s="19" t="s">
        <v>14</v>
      </c>
      <c r="I14" s="15" t="s">
        <v>37</v>
      </c>
      <c r="J14" s="8" t="s">
        <v>15</v>
      </c>
    </row>
    <row r="15" spans="1:10" s="5" customFormat="1" ht="15">
      <c r="A15" s="7">
        <v>13</v>
      </c>
      <c r="B15" s="9">
        <v>20190318</v>
      </c>
      <c r="C15" s="10" t="s">
        <v>73</v>
      </c>
      <c r="D15" s="7" t="s">
        <v>8</v>
      </c>
      <c r="E15" s="12" t="s">
        <v>38</v>
      </c>
      <c r="F15" s="11">
        <v>29119</v>
      </c>
      <c r="G15" s="11">
        <v>264000</v>
      </c>
      <c r="H15" s="19" t="s">
        <v>14</v>
      </c>
      <c r="I15" s="14" t="s">
        <v>40</v>
      </c>
      <c r="J15" s="8" t="s">
        <v>15</v>
      </c>
    </row>
    <row r="16" spans="1:10" s="20" customFormat="1" ht="15">
      <c r="A16" s="7">
        <v>14</v>
      </c>
      <c r="B16" s="9">
        <v>20190322</v>
      </c>
      <c r="C16" s="10" t="s">
        <v>75</v>
      </c>
      <c r="D16" s="7" t="s">
        <v>8</v>
      </c>
      <c r="E16" s="18" t="s">
        <v>41</v>
      </c>
      <c r="F16" s="11">
        <v>335514</v>
      </c>
      <c r="G16" s="11">
        <v>344000</v>
      </c>
      <c r="H16" s="19" t="s">
        <v>14</v>
      </c>
      <c r="I16" s="15" t="s">
        <v>47</v>
      </c>
      <c r="J16" s="8" t="s">
        <v>15</v>
      </c>
    </row>
    <row r="17" spans="1:10" s="5" customFormat="1" ht="15">
      <c r="A17" s="7">
        <v>15</v>
      </c>
      <c r="B17" s="9">
        <v>20190322</v>
      </c>
      <c r="C17" s="10" t="s">
        <v>75</v>
      </c>
      <c r="D17" s="7" t="s">
        <v>8</v>
      </c>
      <c r="E17" s="18" t="s">
        <v>42</v>
      </c>
      <c r="F17" s="11">
        <v>245257</v>
      </c>
      <c r="G17" s="11">
        <v>409000</v>
      </c>
      <c r="H17" s="19" t="s">
        <v>14</v>
      </c>
      <c r="I17" s="15" t="s">
        <v>47</v>
      </c>
      <c r="J17" s="8" t="s">
        <v>15</v>
      </c>
    </row>
    <row r="18" spans="1:10" s="5" customFormat="1" ht="15">
      <c r="A18" s="7">
        <v>16</v>
      </c>
      <c r="B18" s="9">
        <v>20190322</v>
      </c>
      <c r="C18" s="10" t="s">
        <v>75</v>
      </c>
      <c r="D18" s="7" t="s">
        <v>8</v>
      </c>
      <c r="E18" s="18" t="s">
        <v>43</v>
      </c>
      <c r="F18" s="11">
        <v>613640</v>
      </c>
      <c r="G18" s="13">
        <v>2177000</v>
      </c>
      <c r="H18" s="19" t="s">
        <v>14</v>
      </c>
      <c r="I18" s="15" t="s">
        <v>47</v>
      </c>
      <c r="J18" s="8" t="s">
        <v>15</v>
      </c>
    </row>
    <row r="19" spans="1:10" s="4" customFormat="1" ht="15">
      <c r="A19" s="7">
        <v>17</v>
      </c>
      <c r="B19" s="9">
        <v>20190325</v>
      </c>
      <c r="C19" s="10" t="s">
        <v>73</v>
      </c>
      <c r="D19" s="7" t="s">
        <v>8</v>
      </c>
      <c r="E19" s="12" t="s">
        <v>44</v>
      </c>
      <c r="F19" s="11">
        <v>42160</v>
      </c>
      <c r="G19" s="13">
        <v>4590000</v>
      </c>
      <c r="H19" s="19" t="s">
        <v>14</v>
      </c>
      <c r="I19" s="15" t="s">
        <v>46</v>
      </c>
      <c r="J19" s="8" t="s">
        <v>15</v>
      </c>
    </row>
    <row r="20" spans="1:10" s="4" customFormat="1" ht="15">
      <c r="A20" s="7">
        <v>18</v>
      </c>
      <c r="B20" s="9">
        <v>20190327</v>
      </c>
      <c r="C20" s="10" t="s">
        <v>75</v>
      </c>
      <c r="D20" s="7" t="s">
        <v>8</v>
      </c>
      <c r="E20" s="12" t="s">
        <v>45</v>
      </c>
      <c r="F20" s="11">
        <v>780815</v>
      </c>
      <c r="G20" s="13">
        <v>416000</v>
      </c>
      <c r="H20" s="19" t="s">
        <v>14</v>
      </c>
      <c r="I20" s="15" t="s">
        <v>56</v>
      </c>
      <c r="J20" s="8" t="s">
        <v>15</v>
      </c>
    </row>
    <row r="21" spans="1:10" s="5" customFormat="1" ht="15">
      <c r="A21" s="7">
        <v>19</v>
      </c>
      <c r="B21" s="9">
        <v>20190327</v>
      </c>
      <c r="C21" s="10" t="s">
        <v>75</v>
      </c>
      <c r="D21" s="7" t="s">
        <v>8</v>
      </c>
      <c r="E21" s="12" t="s">
        <v>48</v>
      </c>
      <c r="F21" s="11">
        <v>41154</v>
      </c>
      <c r="G21" s="13">
        <v>9921000</v>
      </c>
      <c r="H21" s="19" t="s">
        <v>14</v>
      </c>
      <c r="I21" s="15" t="s">
        <v>51</v>
      </c>
      <c r="J21" s="8" t="s">
        <v>15</v>
      </c>
    </row>
    <row r="22" spans="1:13" s="5" customFormat="1" ht="15">
      <c r="A22" s="7">
        <v>20</v>
      </c>
      <c r="B22" s="9">
        <v>20190403</v>
      </c>
      <c r="C22" s="10" t="s">
        <v>74</v>
      </c>
      <c r="D22" s="7" t="s">
        <v>8</v>
      </c>
      <c r="E22" s="12" t="s">
        <v>49</v>
      </c>
      <c r="F22" s="11">
        <v>89500</v>
      </c>
      <c r="G22" s="13"/>
      <c r="H22" s="19" t="s">
        <v>14</v>
      </c>
      <c r="I22" s="15" t="s">
        <v>52</v>
      </c>
      <c r="J22" s="8" t="s">
        <v>15</v>
      </c>
      <c r="L22" s="16"/>
      <c r="M22" s="16"/>
    </row>
    <row r="23" spans="1:13" s="5" customFormat="1" ht="15">
      <c r="A23" s="7">
        <v>21</v>
      </c>
      <c r="B23" s="25">
        <v>20190412</v>
      </c>
      <c r="C23" s="26" t="s">
        <v>75</v>
      </c>
      <c r="D23" s="27" t="s">
        <v>8</v>
      </c>
      <c r="E23" s="28" t="s">
        <v>53</v>
      </c>
      <c r="F23" s="29">
        <v>166201</v>
      </c>
      <c r="G23" s="30">
        <v>70687000</v>
      </c>
      <c r="H23" s="31" t="s">
        <v>14</v>
      </c>
      <c r="I23" s="32" t="s">
        <v>59</v>
      </c>
      <c r="J23" s="33" t="s">
        <v>15</v>
      </c>
      <c r="L23" s="16"/>
      <c r="M23" s="16"/>
    </row>
    <row r="24" spans="1:10" s="4" customFormat="1" ht="15">
      <c r="A24" s="7">
        <v>22</v>
      </c>
      <c r="B24" s="43">
        <v>20190415</v>
      </c>
      <c r="C24" s="44" t="s">
        <v>76</v>
      </c>
      <c r="D24" s="45" t="s">
        <v>8</v>
      </c>
      <c r="E24" s="46" t="s">
        <v>50</v>
      </c>
      <c r="F24" s="47">
        <v>39882</v>
      </c>
      <c r="G24" s="48"/>
      <c r="H24" s="49" t="s">
        <v>14</v>
      </c>
      <c r="I24" s="50" t="s">
        <v>65</v>
      </c>
      <c r="J24" s="51" t="s">
        <v>15</v>
      </c>
    </row>
    <row r="25" spans="1:10" s="5" customFormat="1" ht="15">
      <c r="A25" s="7">
        <v>23</v>
      </c>
      <c r="B25" s="34">
        <v>20190415</v>
      </c>
      <c r="C25" s="35" t="s">
        <v>73</v>
      </c>
      <c r="D25" s="36" t="s">
        <v>8</v>
      </c>
      <c r="E25" s="37" t="s">
        <v>54</v>
      </c>
      <c r="F25" s="38">
        <v>99731</v>
      </c>
      <c r="G25" s="39"/>
      <c r="H25" s="40" t="s">
        <v>10</v>
      </c>
      <c r="I25" s="41"/>
      <c r="J25" s="42"/>
    </row>
    <row r="26" spans="1:10" s="5" customFormat="1" ht="15">
      <c r="A26" s="7">
        <v>24</v>
      </c>
      <c r="B26" s="9">
        <v>20190417</v>
      </c>
      <c r="C26" s="10" t="s">
        <v>74</v>
      </c>
      <c r="D26" s="7" t="s">
        <v>8</v>
      </c>
      <c r="E26" s="12" t="s">
        <v>55</v>
      </c>
      <c r="F26" s="11">
        <v>41313</v>
      </c>
      <c r="G26" s="13"/>
      <c r="H26" s="19" t="s">
        <v>14</v>
      </c>
      <c r="I26" s="15" t="s">
        <v>57</v>
      </c>
      <c r="J26" s="8" t="s">
        <v>15</v>
      </c>
    </row>
    <row r="27" spans="1:10" s="4" customFormat="1" ht="15">
      <c r="A27" s="7">
        <v>25</v>
      </c>
      <c r="B27" s="9">
        <v>20190510</v>
      </c>
      <c r="C27" s="10" t="s">
        <v>76</v>
      </c>
      <c r="D27" s="7" t="s">
        <v>8</v>
      </c>
      <c r="E27" s="12" t="s">
        <v>58</v>
      </c>
      <c r="F27" s="11">
        <v>25728</v>
      </c>
      <c r="G27" s="13">
        <v>887000</v>
      </c>
      <c r="H27" s="19" t="s">
        <v>14</v>
      </c>
      <c r="I27" s="15" t="s">
        <v>61</v>
      </c>
      <c r="J27" s="8" t="s">
        <v>15</v>
      </c>
    </row>
    <row r="28" spans="1:10" s="5" customFormat="1" ht="15">
      <c r="A28" s="7">
        <v>26</v>
      </c>
      <c r="B28" s="9">
        <v>20190510</v>
      </c>
      <c r="C28" s="10" t="s">
        <v>76</v>
      </c>
      <c r="D28" s="7" t="s">
        <v>8</v>
      </c>
      <c r="E28" s="12" t="s">
        <v>60</v>
      </c>
      <c r="F28" s="11">
        <v>29528</v>
      </c>
      <c r="G28" s="13"/>
      <c r="H28" s="19" t="s">
        <v>14</v>
      </c>
      <c r="I28" s="15" t="s">
        <v>61</v>
      </c>
      <c r="J28" s="8" t="s">
        <v>15</v>
      </c>
    </row>
    <row r="29" spans="1:10" s="5" customFormat="1" ht="15">
      <c r="A29" s="7">
        <v>27</v>
      </c>
      <c r="B29" s="9">
        <v>20190515</v>
      </c>
      <c r="C29" s="10" t="s">
        <v>76</v>
      </c>
      <c r="D29" s="7" t="s">
        <v>8</v>
      </c>
      <c r="E29" s="12" t="s">
        <v>62</v>
      </c>
      <c r="F29" s="11">
        <v>86268</v>
      </c>
      <c r="G29" s="13"/>
      <c r="H29" s="19" t="s">
        <v>14</v>
      </c>
      <c r="I29" s="15" t="s">
        <v>63</v>
      </c>
      <c r="J29" s="8" t="s">
        <v>15</v>
      </c>
    </row>
    <row r="30" spans="1:10" s="5" customFormat="1" ht="15">
      <c r="A30" s="7">
        <v>28</v>
      </c>
      <c r="B30" s="9">
        <v>20190517</v>
      </c>
      <c r="C30" s="10" t="s">
        <v>74</v>
      </c>
      <c r="D30" s="7" t="s">
        <v>8</v>
      </c>
      <c r="E30" s="12" t="s">
        <v>64</v>
      </c>
      <c r="F30" s="11">
        <v>27284</v>
      </c>
      <c r="G30" s="13">
        <v>658000</v>
      </c>
      <c r="H30" s="19" t="s">
        <v>14</v>
      </c>
      <c r="I30" s="15" t="s">
        <v>61</v>
      </c>
      <c r="J30" s="8" t="s">
        <v>15</v>
      </c>
    </row>
    <row r="31" spans="1:10" s="5" customFormat="1" ht="15">
      <c r="A31" s="7">
        <v>29</v>
      </c>
      <c r="B31" s="9">
        <v>20190531</v>
      </c>
      <c r="C31" s="10" t="s">
        <v>76</v>
      </c>
      <c r="D31" s="7" t="s">
        <v>8</v>
      </c>
      <c r="E31" s="12" t="s">
        <v>66</v>
      </c>
      <c r="F31" s="11">
        <v>39290</v>
      </c>
      <c r="G31" s="13">
        <v>20000</v>
      </c>
      <c r="H31" s="19" t="s">
        <v>14</v>
      </c>
      <c r="I31" s="15" t="s">
        <v>69</v>
      </c>
      <c r="J31" s="8" t="s">
        <v>15</v>
      </c>
    </row>
    <row r="32" spans="1:10" s="5" customFormat="1" ht="15">
      <c r="A32" s="7">
        <v>30</v>
      </c>
      <c r="B32" s="9">
        <v>20190605</v>
      </c>
      <c r="C32" s="10" t="s">
        <v>76</v>
      </c>
      <c r="D32" s="7" t="s">
        <v>67</v>
      </c>
      <c r="E32" s="12" t="s">
        <v>68</v>
      </c>
      <c r="F32" s="11">
        <v>50145</v>
      </c>
      <c r="G32" s="13">
        <v>520000</v>
      </c>
      <c r="H32" s="19" t="s">
        <v>14</v>
      </c>
      <c r="I32" s="15" t="s">
        <v>71</v>
      </c>
      <c r="J32" s="8" t="s">
        <v>15</v>
      </c>
    </row>
    <row r="33" spans="1:10" s="5" customFormat="1" ht="15">
      <c r="A33" s="7">
        <v>31</v>
      </c>
      <c r="B33" s="9">
        <v>20190618</v>
      </c>
      <c r="C33" s="10" t="s">
        <v>77</v>
      </c>
      <c r="D33" s="7" t="s">
        <v>8</v>
      </c>
      <c r="E33" s="12" t="s">
        <v>72</v>
      </c>
      <c r="F33" s="11">
        <v>210790</v>
      </c>
      <c r="G33" s="13"/>
      <c r="H33" s="19" t="s">
        <v>14</v>
      </c>
      <c r="I33" s="15" t="s">
        <v>70</v>
      </c>
      <c r="J33" s="8" t="s">
        <v>15</v>
      </c>
    </row>
    <row r="34" spans="1:10" s="6" customFormat="1" ht="15">
      <c r="A34" s="7">
        <v>32</v>
      </c>
      <c r="B34" s="9">
        <v>20190625</v>
      </c>
      <c r="C34" s="10" t="s">
        <v>78</v>
      </c>
      <c r="D34" s="7" t="s">
        <v>8</v>
      </c>
      <c r="E34" s="12" t="s">
        <v>79</v>
      </c>
      <c r="F34" s="11">
        <v>42447</v>
      </c>
      <c r="G34" s="13">
        <v>6421000</v>
      </c>
      <c r="H34" s="19" t="s">
        <v>80</v>
      </c>
      <c r="I34" s="15" t="s">
        <v>81</v>
      </c>
      <c r="J34" s="8" t="s">
        <v>15</v>
      </c>
    </row>
    <row r="35" spans="1:10" ht="15">
      <c r="A35" s="7">
        <v>33</v>
      </c>
      <c r="B35" s="9">
        <v>20190703</v>
      </c>
      <c r="C35" s="10" t="s">
        <v>82</v>
      </c>
      <c r="D35" s="7" t="s">
        <v>8</v>
      </c>
      <c r="E35" s="12" t="s">
        <v>83</v>
      </c>
      <c r="F35" s="11">
        <v>68189</v>
      </c>
      <c r="G35" s="13"/>
      <c r="H35" s="19" t="s">
        <v>10</v>
      </c>
      <c r="I35" s="15"/>
      <c r="J35" s="8"/>
    </row>
    <row r="36" spans="1:10" ht="15">
      <c r="A36" s="7">
        <v>34</v>
      </c>
      <c r="B36" s="9">
        <v>20190711</v>
      </c>
      <c r="C36" s="10" t="s">
        <v>78</v>
      </c>
      <c r="D36" s="7" t="s">
        <v>8</v>
      </c>
      <c r="E36" s="12" t="s">
        <v>84</v>
      </c>
      <c r="F36" s="11">
        <v>821340</v>
      </c>
      <c r="G36" s="13"/>
      <c r="H36" s="19" t="s">
        <v>14</v>
      </c>
      <c r="I36" s="15" t="s">
        <v>85</v>
      </c>
      <c r="J36" s="8" t="s">
        <v>15</v>
      </c>
    </row>
    <row r="37" spans="1:10" ht="15">
      <c r="A37" s="7">
        <v>35</v>
      </c>
      <c r="B37" s="9">
        <v>20190808</v>
      </c>
      <c r="C37" s="10" t="s">
        <v>78</v>
      </c>
      <c r="D37" s="7" t="s">
        <v>8</v>
      </c>
      <c r="E37" s="12" t="s">
        <v>86</v>
      </c>
      <c r="F37" s="11">
        <v>1365133</v>
      </c>
      <c r="G37" s="13">
        <v>3093000</v>
      </c>
      <c r="H37" s="19" t="s">
        <v>14</v>
      </c>
      <c r="I37" s="15" t="s">
        <v>89</v>
      </c>
      <c r="J37" s="8" t="s">
        <v>15</v>
      </c>
    </row>
    <row r="38" spans="1:10" ht="15">
      <c r="A38" s="7">
        <v>36</v>
      </c>
      <c r="B38" s="9">
        <v>20190808</v>
      </c>
      <c r="C38" s="10" t="s">
        <v>78</v>
      </c>
      <c r="D38" s="7" t="s">
        <v>8</v>
      </c>
      <c r="E38" s="12" t="s">
        <v>87</v>
      </c>
      <c r="F38" s="11">
        <v>510565</v>
      </c>
      <c r="G38" s="13"/>
      <c r="H38" s="19" t="s">
        <v>14</v>
      </c>
      <c r="I38" s="15" t="s">
        <v>89</v>
      </c>
      <c r="J38" s="8" t="s">
        <v>15</v>
      </c>
    </row>
    <row r="39" spans="1:10" ht="15">
      <c r="A39" s="7">
        <v>37</v>
      </c>
      <c r="B39" s="9">
        <v>20190812</v>
      </c>
      <c r="C39" s="10" t="s">
        <v>78</v>
      </c>
      <c r="D39" s="7" t="s">
        <v>8</v>
      </c>
      <c r="E39" s="12" t="s">
        <v>88</v>
      </c>
      <c r="F39" s="11">
        <v>865953</v>
      </c>
      <c r="G39" s="13">
        <v>1275000</v>
      </c>
      <c r="H39" s="19" t="s">
        <v>14</v>
      </c>
      <c r="I39" s="15" t="s">
        <v>89</v>
      </c>
      <c r="J39" s="8" t="s">
        <v>15</v>
      </c>
    </row>
    <row r="40" spans="1:10" ht="15">
      <c r="A40" s="7">
        <v>38</v>
      </c>
      <c r="B40" s="9">
        <v>20190821</v>
      </c>
      <c r="C40" s="10" t="s">
        <v>90</v>
      </c>
      <c r="D40" s="7" t="s">
        <v>8</v>
      </c>
      <c r="E40" s="12" t="s">
        <v>91</v>
      </c>
      <c r="F40" s="11">
        <v>30294</v>
      </c>
      <c r="G40" s="13"/>
      <c r="H40" s="19" t="s">
        <v>14</v>
      </c>
      <c r="I40" s="15" t="s">
        <v>89</v>
      </c>
      <c r="J40" s="8" t="s">
        <v>15</v>
      </c>
    </row>
    <row r="41" spans="1:10" ht="15">
      <c r="A41" s="7">
        <v>39</v>
      </c>
      <c r="B41" s="9">
        <v>20190826</v>
      </c>
      <c r="C41" s="10" t="s">
        <v>82</v>
      </c>
      <c r="D41" s="7" t="s">
        <v>92</v>
      </c>
      <c r="E41" s="12" t="s">
        <v>93</v>
      </c>
      <c r="F41" s="11">
        <v>38297</v>
      </c>
      <c r="G41" s="13"/>
      <c r="H41" s="19" t="s">
        <v>14</v>
      </c>
      <c r="I41" s="15" t="s">
        <v>94</v>
      </c>
      <c r="J41" s="8" t="s">
        <v>15</v>
      </c>
    </row>
    <row r="42" spans="1:10" ht="15">
      <c r="A42" s="7">
        <v>40</v>
      </c>
      <c r="B42" s="9">
        <v>20190826</v>
      </c>
      <c r="C42" s="10" t="s">
        <v>82</v>
      </c>
      <c r="D42" s="7" t="s">
        <v>92</v>
      </c>
      <c r="E42" s="12" t="s">
        <v>95</v>
      </c>
      <c r="F42" s="11">
        <v>42827</v>
      </c>
      <c r="G42" s="13"/>
      <c r="H42" s="19" t="s">
        <v>14</v>
      </c>
      <c r="I42" s="15" t="s">
        <v>96</v>
      </c>
      <c r="J42" s="8" t="s">
        <v>15</v>
      </c>
    </row>
    <row r="43" spans="1:10" ht="15">
      <c r="A43" s="7">
        <v>41</v>
      </c>
      <c r="B43" s="9">
        <v>20190829</v>
      </c>
      <c r="C43" s="10" t="s">
        <v>90</v>
      </c>
      <c r="D43" s="7" t="s">
        <v>8</v>
      </c>
      <c r="E43" s="12" t="s">
        <v>97</v>
      </c>
      <c r="F43" s="11">
        <v>30294</v>
      </c>
      <c r="G43" s="13"/>
      <c r="H43" s="19" t="s">
        <v>14</v>
      </c>
      <c r="I43" s="15" t="s">
        <v>98</v>
      </c>
      <c r="J43" s="8" t="s">
        <v>15</v>
      </c>
    </row>
    <row r="44" spans="1:10" ht="15">
      <c r="A44" s="7">
        <v>42</v>
      </c>
      <c r="B44" s="9">
        <v>20190923</v>
      </c>
      <c r="C44" s="10" t="s">
        <v>90</v>
      </c>
      <c r="D44" s="7" t="s">
        <v>92</v>
      </c>
      <c r="E44" s="12" t="s">
        <v>99</v>
      </c>
      <c r="F44" s="11">
        <v>24847</v>
      </c>
      <c r="G44" s="13"/>
      <c r="H44" s="19" t="s">
        <v>10</v>
      </c>
      <c r="I44" s="15"/>
      <c r="J44" s="8"/>
    </row>
    <row r="45" spans="1:10" ht="15">
      <c r="A45" s="7">
        <v>43</v>
      </c>
      <c r="B45" s="9">
        <v>20190923</v>
      </c>
      <c r="C45" s="10" t="s">
        <v>90</v>
      </c>
      <c r="D45" s="7" t="s">
        <v>92</v>
      </c>
      <c r="E45" s="12" t="s">
        <v>100</v>
      </c>
      <c r="F45" s="11">
        <v>61556</v>
      </c>
      <c r="G45" s="13"/>
      <c r="H45" s="19" t="s">
        <v>14</v>
      </c>
      <c r="I45" s="15" t="s">
        <v>89</v>
      </c>
      <c r="J45" s="8" t="s">
        <v>15</v>
      </c>
    </row>
    <row r="46" spans="1:10" ht="15">
      <c r="A46" s="7">
        <v>44</v>
      </c>
      <c r="B46" s="9">
        <v>20190924</v>
      </c>
      <c r="C46" s="10" t="s">
        <v>90</v>
      </c>
      <c r="D46" s="7" t="s">
        <v>92</v>
      </c>
      <c r="E46" s="12" t="s">
        <v>101</v>
      </c>
      <c r="F46" s="11">
        <v>799927</v>
      </c>
      <c r="G46" s="13"/>
      <c r="H46" s="19" t="s">
        <v>10</v>
      </c>
      <c r="I46" s="15"/>
      <c r="J46" s="8"/>
    </row>
    <row r="47" spans="1:10" ht="15">
      <c r="A47" s="7">
        <v>45</v>
      </c>
      <c r="B47" s="9">
        <v>20191007</v>
      </c>
      <c r="C47" s="10" t="s">
        <v>90</v>
      </c>
      <c r="D47" s="7" t="s">
        <v>92</v>
      </c>
      <c r="E47" s="12" t="s">
        <v>102</v>
      </c>
      <c r="F47" s="11">
        <v>41639</v>
      </c>
      <c r="G47" s="13"/>
      <c r="H47" s="19" t="s">
        <v>14</v>
      </c>
      <c r="I47" s="15" t="s">
        <v>103</v>
      </c>
      <c r="J47" s="8" t="s">
        <v>15</v>
      </c>
    </row>
    <row r="48" spans="1:10" ht="15">
      <c r="A48" s="7">
        <v>46</v>
      </c>
      <c r="B48" s="9">
        <v>20191016</v>
      </c>
      <c r="C48" s="10" t="s">
        <v>115</v>
      </c>
      <c r="D48" s="7" t="s">
        <v>8</v>
      </c>
      <c r="E48" s="12" t="s">
        <v>104</v>
      </c>
      <c r="F48" s="11">
        <v>92488</v>
      </c>
      <c r="G48" s="13"/>
      <c r="H48" s="19" t="s">
        <v>14</v>
      </c>
      <c r="I48" s="15" t="s">
        <v>116</v>
      </c>
      <c r="J48" s="8" t="s">
        <v>15</v>
      </c>
    </row>
    <row r="49" spans="1:10" ht="15">
      <c r="A49" s="7">
        <v>47</v>
      </c>
      <c r="B49" s="9">
        <v>20191021</v>
      </c>
      <c r="C49" s="10" t="s">
        <v>117</v>
      </c>
      <c r="D49" s="7" t="s">
        <v>8</v>
      </c>
      <c r="E49" s="12" t="s">
        <v>105</v>
      </c>
      <c r="F49" s="11">
        <v>39969</v>
      </c>
      <c r="G49" s="13">
        <v>7005000</v>
      </c>
      <c r="H49" s="19" t="s">
        <v>14</v>
      </c>
      <c r="I49" s="15" t="s">
        <v>118</v>
      </c>
      <c r="J49" s="8" t="s">
        <v>15</v>
      </c>
    </row>
    <row r="50" spans="1:10" ht="15">
      <c r="A50" s="7">
        <v>48</v>
      </c>
      <c r="B50" s="9">
        <v>20191023</v>
      </c>
      <c r="C50" s="10" t="s">
        <v>140</v>
      </c>
      <c r="D50" s="7" t="s">
        <v>8</v>
      </c>
      <c r="E50" s="12" t="s">
        <v>106</v>
      </c>
      <c r="F50" s="11">
        <v>49000</v>
      </c>
      <c r="G50" s="13"/>
      <c r="H50" s="19" t="s">
        <v>10</v>
      </c>
      <c r="I50" s="15"/>
      <c r="J50" s="8"/>
    </row>
    <row r="51" spans="1:10" ht="15">
      <c r="A51" s="7">
        <v>49</v>
      </c>
      <c r="B51" s="9">
        <v>20191025</v>
      </c>
      <c r="C51" s="10" t="s">
        <v>120</v>
      </c>
      <c r="D51" s="7" t="s">
        <v>8</v>
      </c>
      <c r="E51" s="12" t="s">
        <v>107</v>
      </c>
      <c r="F51" s="11">
        <v>34589</v>
      </c>
      <c r="G51" s="13"/>
      <c r="H51" s="19" t="s">
        <v>10</v>
      </c>
      <c r="I51" s="15"/>
      <c r="J51" s="8"/>
    </row>
    <row r="52" spans="1:10" ht="15">
      <c r="A52" s="7">
        <v>50</v>
      </c>
      <c r="B52" s="9">
        <v>20191025</v>
      </c>
      <c r="C52" s="10" t="s">
        <v>120</v>
      </c>
      <c r="D52" s="7" t="s">
        <v>8</v>
      </c>
      <c r="E52" s="12" t="s">
        <v>108</v>
      </c>
      <c r="F52" s="11">
        <v>42573</v>
      </c>
      <c r="G52" s="13"/>
      <c r="H52" s="19" t="s">
        <v>14</v>
      </c>
      <c r="I52" s="15" t="s">
        <v>119</v>
      </c>
      <c r="J52" s="8" t="s">
        <v>15</v>
      </c>
    </row>
    <row r="53" spans="1:10" ht="15">
      <c r="A53" s="7">
        <v>51</v>
      </c>
      <c r="B53" s="9">
        <v>20191025</v>
      </c>
      <c r="C53" s="10" t="s">
        <v>121</v>
      </c>
      <c r="D53" s="7" t="s">
        <v>8</v>
      </c>
      <c r="E53" s="12" t="s">
        <v>109</v>
      </c>
      <c r="F53" s="11">
        <v>873645</v>
      </c>
      <c r="G53" s="13"/>
      <c r="H53" s="19" t="s">
        <v>10</v>
      </c>
      <c r="I53" s="15"/>
      <c r="J53" s="8"/>
    </row>
    <row r="54" spans="1:10" ht="15">
      <c r="A54" s="7">
        <v>52</v>
      </c>
      <c r="B54" s="9">
        <v>20191028</v>
      </c>
      <c r="C54" s="10" t="s">
        <v>120</v>
      </c>
      <c r="D54" s="7" t="s">
        <v>8</v>
      </c>
      <c r="E54" s="12" t="s">
        <v>110</v>
      </c>
      <c r="F54" s="11">
        <v>44929</v>
      </c>
      <c r="G54" s="13"/>
      <c r="H54" s="19" t="s">
        <v>10</v>
      </c>
      <c r="I54" s="15"/>
      <c r="J54" s="8"/>
    </row>
    <row r="55" spans="1:10" ht="15">
      <c r="A55" s="7">
        <v>53</v>
      </c>
      <c r="B55" s="9">
        <v>20191029</v>
      </c>
      <c r="C55" s="10" t="s">
        <v>117</v>
      </c>
      <c r="D55" s="7" t="s">
        <v>8</v>
      </c>
      <c r="E55" s="12" t="s">
        <v>111</v>
      </c>
      <c r="F55" s="11">
        <v>490000</v>
      </c>
      <c r="G55" s="13"/>
      <c r="H55" s="19" t="s">
        <v>10</v>
      </c>
      <c r="I55" s="15"/>
      <c r="J55" s="8"/>
    </row>
    <row r="56" spans="1:10" ht="15">
      <c r="A56" s="7">
        <v>54</v>
      </c>
      <c r="B56" s="9">
        <v>20191105</v>
      </c>
      <c r="C56" s="10" t="s">
        <v>121</v>
      </c>
      <c r="D56" s="7" t="s">
        <v>8</v>
      </c>
      <c r="E56" s="12" t="s">
        <v>112</v>
      </c>
      <c r="F56" s="11">
        <v>1470304</v>
      </c>
      <c r="G56" s="13">
        <v>262000</v>
      </c>
      <c r="H56" s="19" t="s">
        <v>14</v>
      </c>
      <c r="I56" s="15" t="s">
        <v>122</v>
      </c>
      <c r="J56" s="8" t="s">
        <v>15</v>
      </c>
    </row>
    <row r="57" spans="1:10" ht="15">
      <c r="A57" s="7">
        <v>55</v>
      </c>
      <c r="B57" s="9">
        <v>20191107</v>
      </c>
      <c r="C57" s="10" t="s">
        <v>123</v>
      </c>
      <c r="D57" s="7" t="s">
        <v>8</v>
      </c>
      <c r="E57" s="12" t="s">
        <v>113</v>
      </c>
      <c r="F57" s="11">
        <v>1060444</v>
      </c>
      <c r="G57" s="13"/>
      <c r="H57" s="19" t="s">
        <v>10</v>
      </c>
      <c r="I57" s="15"/>
      <c r="J57" s="8"/>
    </row>
    <row r="58" spans="1:10" ht="15">
      <c r="A58" s="7">
        <v>56</v>
      </c>
      <c r="B58" s="9">
        <v>20191118</v>
      </c>
      <c r="C58" s="10" t="s">
        <v>120</v>
      </c>
      <c r="D58" s="7" t="s">
        <v>8</v>
      </c>
      <c r="E58" s="12" t="s">
        <v>114</v>
      </c>
      <c r="F58" s="11">
        <v>428485</v>
      </c>
      <c r="G58" s="13"/>
      <c r="H58" s="19" t="s">
        <v>14</v>
      </c>
      <c r="I58" s="15" t="s">
        <v>124</v>
      </c>
      <c r="J58" s="8" t="s">
        <v>125</v>
      </c>
    </row>
    <row r="59" spans="1:10" ht="15">
      <c r="A59" s="7">
        <v>57</v>
      </c>
      <c r="B59" s="9">
        <v>20191203</v>
      </c>
      <c r="C59" s="10" t="s">
        <v>121</v>
      </c>
      <c r="D59" s="7" t="s">
        <v>8</v>
      </c>
      <c r="E59" s="12" t="s">
        <v>126</v>
      </c>
      <c r="F59" s="11">
        <v>214060</v>
      </c>
      <c r="G59" s="13">
        <v>1276000</v>
      </c>
      <c r="H59" s="19" t="s">
        <v>14</v>
      </c>
      <c r="I59" s="15" t="s">
        <v>127</v>
      </c>
      <c r="J59" s="8" t="s">
        <v>15</v>
      </c>
    </row>
    <row r="60" spans="1:10" ht="15">
      <c r="A60" s="7">
        <v>58</v>
      </c>
      <c r="B60" s="9">
        <v>20191212</v>
      </c>
      <c r="C60" s="10" t="s">
        <v>120</v>
      </c>
      <c r="D60" s="7" t="s">
        <v>8</v>
      </c>
      <c r="E60" s="12" t="s">
        <v>129</v>
      </c>
      <c r="F60" s="11">
        <v>38940</v>
      </c>
      <c r="G60" s="13" t="s">
        <v>128</v>
      </c>
      <c r="H60" s="19" t="s">
        <v>10</v>
      </c>
      <c r="I60" s="15"/>
      <c r="J60" s="8"/>
    </row>
    <row r="61" spans="1:10" ht="15">
      <c r="A61" s="7">
        <v>59</v>
      </c>
      <c r="B61" s="9">
        <v>20191213</v>
      </c>
      <c r="C61" s="10" t="s">
        <v>120</v>
      </c>
      <c r="D61" s="7" t="s">
        <v>8</v>
      </c>
      <c r="E61" s="12" t="s">
        <v>130</v>
      </c>
      <c r="F61" s="11">
        <v>32964</v>
      </c>
      <c r="G61" s="13"/>
      <c r="H61" s="19" t="s">
        <v>10</v>
      </c>
      <c r="I61" s="15"/>
      <c r="J61" s="8"/>
    </row>
    <row r="62" spans="1:10" ht="15">
      <c r="A62" s="7">
        <v>60</v>
      </c>
      <c r="B62" s="9">
        <v>20191211</v>
      </c>
      <c r="C62" s="10" t="s">
        <v>131</v>
      </c>
      <c r="D62" s="7" t="s">
        <v>8</v>
      </c>
      <c r="E62" s="12" t="s">
        <v>132</v>
      </c>
      <c r="F62" s="11">
        <v>72824</v>
      </c>
      <c r="G62" s="13"/>
      <c r="H62" s="19" t="s">
        <v>14</v>
      </c>
      <c r="I62" s="15" t="s">
        <v>133</v>
      </c>
      <c r="J62" s="8" t="s">
        <v>134</v>
      </c>
    </row>
    <row r="63" spans="1:10" ht="15">
      <c r="A63" s="7">
        <v>61</v>
      </c>
      <c r="B63" s="9">
        <v>20191211</v>
      </c>
      <c r="C63" s="10" t="s">
        <v>131</v>
      </c>
      <c r="D63" s="7" t="s">
        <v>8</v>
      </c>
      <c r="E63" s="12" t="s">
        <v>135</v>
      </c>
      <c r="F63" s="11">
        <v>51441</v>
      </c>
      <c r="G63" s="13"/>
      <c r="H63" s="19" t="s">
        <v>10</v>
      </c>
      <c r="I63" s="15"/>
      <c r="J63" s="8"/>
    </row>
    <row r="64" spans="1:10" ht="15">
      <c r="A64" s="7">
        <v>62</v>
      </c>
      <c r="B64" s="9">
        <v>20191211</v>
      </c>
      <c r="C64" s="10" t="s">
        <v>136</v>
      </c>
      <c r="D64" s="7" t="s">
        <v>8</v>
      </c>
      <c r="E64" s="12" t="s">
        <v>137</v>
      </c>
      <c r="F64" s="11">
        <v>50521</v>
      </c>
      <c r="G64" s="13"/>
      <c r="H64" s="19" t="s">
        <v>10</v>
      </c>
      <c r="I64" s="15"/>
      <c r="J64" s="8"/>
    </row>
    <row r="65" spans="1:10" ht="15">
      <c r="A65" s="7">
        <v>63</v>
      </c>
      <c r="B65" s="9">
        <v>20191211</v>
      </c>
      <c r="C65" s="10" t="s">
        <v>136</v>
      </c>
      <c r="D65" s="7" t="s">
        <v>8</v>
      </c>
      <c r="E65" s="12" t="s">
        <v>138</v>
      </c>
      <c r="F65" s="11">
        <v>38306</v>
      </c>
      <c r="G65" s="13"/>
      <c r="H65" s="19" t="s">
        <v>10</v>
      </c>
      <c r="I65" s="15"/>
      <c r="J65" s="8"/>
    </row>
    <row r="66" spans="1:10" ht="15">
      <c r="A66" s="7">
        <v>64</v>
      </c>
      <c r="B66" s="9">
        <v>20191212</v>
      </c>
      <c r="C66" s="10" t="s">
        <v>136</v>
      </c>
      <c r="D66" s="7" t="s">
        <v>8</v>
      </c>
      <c r="E66" s="12" t="s">
        <v>139</v>
      </c>
      <c r="F66" s="11">
        <v>218649</v>
      </c>
      <c r="G66" s="13"/>
      <c r="H66" s="19" t="s">
        <v>10</v>
      </c>
      <c r="I66" s="15"/>
      <c r="J66" s="8"/>
    </row>
    <row r="67" spans="1:10" ht="15">
      <c r="A67" s="7">
        <v>65</v>
      </c>
      <c r="B67" s="9">
        <v>20191212</v>
      </c>
      <c r="C67" s="10" t="s">
        <v>136</v>
      </c>
      <c r="D67" s="7" t="s">
        <v>8</v>
      </c>
      <c r="E67" s="12" t="s">
        <v>141</v>
      </c>
      <c r="F67" s="11">
        <v>314455</v>
      </c>
      <c r="G67" s="13"/>
      <c r="H67" s="19" t="s">
        <v>14</v>
      </c>
      <c r="I67" s="15" t="s">
        <v>142</v>
      </c>
      <c r="J67" s="8" t="s">
        <v>134</v>
      </c>
    </row>
    <row r="68" spans="1:10" ht="15">
      <c r="A68" s="7">
        <v>66</v>
      </c>
      <c r="B68" s="9">
        <v>20191216</v>
      </c>
      <c r="C68" s="10" t="s">
        <v>143</v>
      </c>
      <c r="D68" s="7" t="s">
        <v>8</v>
      </c>
      <c r="E68" s="12" t="s">
        <v>144</v>
      </c>
      <c r="F68" s="11">
        <v>780025</v>
      </c>
      <c r="G68" s="13"/>
      <c r="H68" s="19" t="s">
        <v>10</v>
      </c>
      <c r="I68" s="15"/>
      <c r="J68" s="8"/>
    </row>
    <row r="69" spans="1:10" ht="15">
      <c r="A69" s="7">
        <v>67</v>
      </c>
      <c r="B69" s="9">
        <v>20191216</v>
      </c>
      <c r="C69" s="10" t="s">
        <v>145</v>
      </c>
      <c r="D69" s="7" t="s">
        <v>8</v>
      </c>
      <c r="E69" s="12" t="s">
        <v>146</v>
      </c>
      <c r="F69" s="11">
        <v>38781</v>
      </c>
      <c r="G69" s="13"/>
      <c r="H69" s="19" t="s">
        <v>147</v>
      </c>
      <c r="I69" s="15"/>
      <c r="J69" s="8"/>
    </row>
    <row r="70" spans="1:10" ht="15">
      <c r="A70" s="7">
        <v>68</v>
      </c>
      <c r="B70" s="9">
        <v>20191223</v>
      </c>
      <c r="C70" s="10" t="s">
        <v>136</v>
      </c>
      <c r="D70" s="7" t="s">
        <v>8</v>
      </c>
      <c r="E70" s="12" t="s">
        <v>148</v>
      </c>
      <c r="F70" s="11">
        <v>231398</v>
      </c>
      <c r="G70" s="13"/>
      <c r="H70" s="19" t="s">
        <v>10</v>
      </c>
      <c r="I70" s="15"/>
      <c r="J70" s="8"/>
    </row>
    <row r="71" spans="1:10" ht="15">
      <c r="A71" s="7"/>
      <c r="B71" s="9"/>
      <c r="C71" s="10"/>
      <c r="D71" s="7"/>
      <c r="E71" s="12"/>
      <c r="F71" s="11"/>
      <c r="G71" s="13"/>
      <c r="H71" s="19"/>
      <c r="I71" s="15"/>
      <c r="J71" s="8"/>
    </row>
    <row r="72" spans="1:10" ht="37.5" customHeight="1">
      <c r="A72" s="53" t="s">
        <v>11</v>
      </c>
      <c r="B72" s="53"/>
      <c r="C72" s="53"/>
      <c r="D72" s="53"/>
      <c r="E72" s="53"/>
      <c r="F72" s="54"/>
      <c r="G72" s="22">
        <f>SUM(G3:G71)</f>
        <v>112503000</v>
      </c>
      <c r="H72" s="52"/>
      <c r="I72" s="55">
        <f>G72/I74</f>
        <v>2343812.5</v>
      </c>
      <c r="J72" s="56"/>
    </row>
    <row r="74" spans="7:9" ht="33" customHeight="1">
      <c r="G74" s="21"/>
      <c r="H74" s="23" t="s">
        <v>151</v>
      </c>
      <c r="I74" s="58">
        <f>COUNTA(I3:I71)</f>
        <v>48</v>
      </c>
    </row>
  </sheetData>
  <sheetProtection/>
  <mergeCells count="2">
    <mergeCell ref="A72:F72"/>
    <mergeCell ref="I72:J72"/>
  </mergeCells>
  <dataValidations count="4">
    <dataValidation type="date" operator="notBetween" showInputMessage="1" showErrorMessage="1" errorTitle="Invalid Data Input !!" error="YYYYMMDD &lt;- Format" sqref="B3:B71">
      <formula1>1.0006944444444446</formula1>
      <formula2>47484.00069444445</formula2>
    </dataValidation>
    <dataValidation type="list" showInputMessage="1" showErrorMessage="1" sqref="D3:D71">
      <formula1>"주요 정책의 집행 업무,계약 업무,예산관리 업무,기타 업무"</formula1>
    </dataValidation>
    <dataValidation type="list" showInputMessage="1" showErrorMessage="1" sqref="H3:H71">
      <formula1>"적정(의견없음),적정(감사의견제시),반려,부적정"</formula1>
    </dataValidation>
    <dataValidation type="list" showInputMessage="1" showErrorMessage="1" sqref="J3:J71">
      <formula1>"감사의견 수용,시정/개선조치,예산절감,부서 미조치,기타"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감사팀2</dc:creator>
  <cp:keywords/>
  <dc:description/>
  <cp:lastModifiedBy>손미향</cp:lastModifiedBy>
  <cp:lastPrinted>2019-07-05T05:00:38Z</cp:lastPrinted>
  <dcterms:created xsi:type="dcterms:W3CDTF">2015-06-16T01:11:53Z</dcterms:created>
  <dcterms:modified xsi:type="dcterms:W3CDTF">2020-02-04T08:42:37Z</dcterms:modified>
  <cp:category/>
  <cp:version/>
  <cp:contentType/>
  <cp:contentStatus/>
</cp:coreProperties>
</file>