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580" windowHeight="1267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<sst xmlns="http://schemas.openxmlformats.org/spreadsheetml/2006/main" count="185" uniqueCount="83">
  <si>
    <t>접수일자</t>
  </si>
  <si>
    <t>소관부서</t>
  </si>
  <si>
    <t>공감법분류</t>
  </si>
  <si>
    <t>기관별분류</t>
  </si>
  <si>
    <t>건명</t>
  </si>
  <si>
    <t>사업비(천원)</t>
  </si>
  <si>
    <t>감사결과</t>
  </si>
  <si>
    <t>감사결과요약</t>
  </si>
  <si>
    <t>조치확인</t>
  </si>
  <si>
    <t>계약 업무</t>
  </si>
  <si>
    <t>-</t>
  </si>
  <si>
    <t>적정(의견없음)</t>
  </si>
  <si>
    <t>체육문화본부 
운영총괄팀</t>
  </si>
  <si>
    <t>총 예산절감액</t>
  </si>
  <si>
    <r>
      <rPr>
        <sz val="16"/>
        <rFont val="돋움"/>
        <family val="3"/>
      </rPr>
      <t>의견서</t>
    </r>
    <r>
      <rPr>
        <sz val="16"/>
        <rFont val="Arial"/>
        <family val="2"/>
      </rPr>
      <t xml:space="preserve"> </t>
    </r>
    <r>
      <rPr>
        <sz val="16"/>
        <rFont val="돋움"/>
        <family val="3"/>
      </rPr>
      <t>발부건</t>
    </r>
  </si>
  <si>
    <r>
      <rPr>
        <sz val="10"/>
        <rFont val="돋움"/>
        <family val="3"/>
      </rPr>
      <t>남양주</t>
    </r>
    <r>
      <rPr>
        <sz val="10"/>
        <rFont val="Arial"/>
        <family val="2"/>
      </rPr>
      <t>·</t>
    </r>
    <r>
      <rPr>
        <sz val="10"/>
        <rFont val="돋움"/>
        <family val="3"/>
      </rPr>
      <t>금곡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실내체육관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바닥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샌딩공사</t>
    </r>
  </si>
  <si>
    <t>체육문화센터 리모델링 및 증축 실시설계용역</t>
  </si>
  <si>
    <t>적정(감사의견제시)</t>
  </si>
  <si>
    <t>감사의견 수용</t>
  </si>
  <si>
    <t>체육문화본부 
운영총괄팀</t>
  </si>
  <si>
    <t>-</t>
  </si>
  <si>
    <t>보정요율 재검토</t>
  </si>
  <si>
    <t>체육문화본부 
운영총괄팀</t>
  </si>
  <si>
    <t>남양주도시공사 수영장 복합여과기 여재교체 및 여과기 교체 공사</t>
  </si>
  <si>
    <r>
      <rPr>
        <sz val="10"/>
        <rFont val="돋움"/>
        <family val="3"/>
      </rPr>
      <t>간접공사비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요율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</si>
  <si>
    <r>
      <rPr>
        <sz val="10"/>
        <rFont val="돋움"/>
        <family val="3"/>
      </rPr>
      <t>협상의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의한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타당성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검토</t>
    </r>
  </si>
  <si>
    <r>
      <rPr>
        <sz val="10"/>
        <rFont val="돋움"/>
        <family val="3"/>
      </rPr>
      <t>어린이비전센터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라바파크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방수공사</t>
    </r>
  </si>
  <si>
    <r>
      <rPr>
        <sz val="10"/>
        <rFont val="돋움"/>
        <family val="3"/>
      </rPr>
      <t>일위대가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조정</t>
    </r>
  </si>
  <si>
    <t>개발사업본부
개발사업팀</t>
  </si>
  <si>
    <t>기타 업무</t>
  </si>
  <si>
    <r>
      <rPr>
        <sz val="10"/>
        <rFont val="돋움"/>
        <family val="3"/>
      </rPr>
      <t>소규모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공동주택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보수공사</t>
    </r>
    <r>
      <rPr>
        <sz val="10"/>
        <rFont val="Arial"/>
        <family val="2"/>
      </rPr>
      <t>-</t>
    </r>
    <r>
      <rPr>
        <sz val="10"/>
        <rFont val="돋움"/>
        <family val="3"/>
      </rPr>
      <t>화도읍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묵현리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석정빌라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지붕보수공사</t>
    </r>
  </si>
  <si>
    <r>
      <rPr>
        <sz val="10"/>
        <rFont val="돋움"/>
        <family val="3"/>
      </rPr>
      <t>중기사용료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</si>
  <si>
    <r>
      <rPr>
        <sz val="10"/>
        <rFont val="돋움"/>
        <family val="3"/>
      </rPr>
      <t>소규모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공동주택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보수공사</t>
    </r>
    <r>
      <rPr>
        <sz val="10"/>
        <rFont val="Arial"/>
        <family val="2"/>
      </rPr>
      <t>-</t>
    </r>
    <r>
      <rPr>
        <sz val="10"/>
        <rFont val="돋움"/>
        <family val="3"/>
      </rPr>
      <t>금곡동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예농아파트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방수공사</t>
    </r>
  </si>
  <si>
    <r>
      <rPr>
        <sz val="10"/>
        <rFont val="돋움"/>
        <family val="3"/>
      </rPr>
      <t>폐기물운반비용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정산</t>
    </r>
  </si>
  <si>
    <r>
      <t>ZEB</t>
    </r>
    <r>
      <rPr>
        <sz val="10"/>
        <rFont val="돋움"/>
        <family val="3"/>
      </rPr>
      <t>등급을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확보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방안으로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제안서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평가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실시</t>
    </r>
  </si>
  <si>
    <r>
      <rPr>
        <sz val="10"/>
        <rFont val="돋움"/>
        <family val="3"/>
      </rPr>
      <t>수동면종합행정타운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신호등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설치공사</t>
    </r>
  </si>
  <si>
    <t>체육문화본부 
운영총괄팀</t>
  </si>
  <si>
    <t>협상의 의한 계약 타당성 검토</t>
  </si>
  <si>
    <r>
      <rPr>
        <sz val="10"/>
        <rFont val="돋움"/>
        <family val="3"/>
      </rPr>
      <t>정량적지표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수정</t>
    </r>
  </si>
  <si>
    <r>
      <rPr>
        <sz val="10"/>
        <rFont val="돋움"/>
        <family val="3"/>
      </rPr>
      <t>남양주도시공사</t>
    </r>
    <r>
      <rPr>
        <sz val="10"/>
        <rFont val="Arial"/>
        <family val="2"/>
      </rPr>
      <t xml:space="preserve"> LED</t>
    </r>
    <r>
      <rPr>
        <sz val="10"/>
        <rFont val="돋움"/>
        <family val="3"/>
      </rPr>
      <t>교체공사</t>
    </r>
  </si>
  <si>
    <t>관급자재 단가 불일치 등</t>
  </si>
  <si>
    <r>
      <rPr>
        <sz val="10"/>
        <rFont val="돋움"/>
        <family val="3"/>
      </rPr>
      <t>부가가치세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중복계산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수량산출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부적정</t>
    </r>
  </si>
  <si>
    <r>
      <rPr>
        <sz val="10"/>
        <rFont val="돋움"/>
        <family val="3"/>
      </rPr>
      <t>오남센터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헬스장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설치공사</t>
    </r>
  </si>
  <si>
    <t>청소년수련관 소방펌프 및 수처리펌프 교체공사</t>
  </si>
  <si>
    <t>일위대가 조정, 자재단가 변경</t>
  </si>
  <si>
    <r>
      <rPr>
        <sz val="10"/>
        <rFont val="돋움"/>
        <family val="3"/>
      </rPr>
      <t>별내커뮤니티센터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샤워실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확장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전기공사</t>
    </r>
  </si>
  <si>
    <t>공구손료 삭제 등</t>
  </si>
  <si>
    <r>
      <rPr>
        <sz val="10"/>
        <rFont val="돋움"/>
        <family val="3"/>
      </rPr>
      <t>제경비조정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</si>
  <si>
    <t>개발사업본부
공공사업팀</t>
  </si>
  <si>
    <t>경기시청자미디어센터 건립 소방공사</t>
  </si>
  <si>
    <t>경기시청자미디어센터 건립 통신공사</t>
  </si>
  <si>
    <t>경기시청자미디어센터 건립 전기공사</t>
  </si>
  <si>
    <r>
      <rPr>
        <sz val="10"/>
        <rFont val="돋움"/>
        <family val="3"/>
      </rPr>
      <t>남양주도시공사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수영장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청소</t>
    </r>
  </si>
  <si>
    <r>
      <rPr>
        <sz val="10"/>
        <rFont val="돋움"/>
        <family val="3"/>
      </rPr>
      <t>화도천마도서관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건립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건축공사</t>
    </r>
  </si>
  <si>
    <t>수량 재산출, 제경비 변경</t>
  </si>
  <si>
    <t>일위대가 조정</t>
  </si>
  <si>
    <r>
      <rPr>
        <sz val="10"/>
        <rFont val="돋움"/>
        <family val="3"/>
      </rPr>
      <t>남양주정약용도서관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건립공사</t>
    </r>
  </si>
  <si>
    <r>
      <rPr>
        <sz val="10"/>
        <rFont val="돋움"/>
        <family val="3"/>
      </rPr>
      <t>소규모주택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보수공사</t>
    </r>
  </si>
  <si>
    <r>
      <t>2019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유기농테마파크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조경유지관리공사</t>
    </r>
  </si>
  <si>
    <t>일위대가 조정, 손율 적용 등</t>
  </si>
  <si>
    <t>폐기물운반비용 정산</t>
  </si>
  <si>
    <r>
      <rPr>
        <sz val="10"/>
        <rFont val="돋움"/>
        <family val="3"/>
      </rPr>
      <t>남양주정약용도서관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건립공사</t>
    </r>
    <r>
      <rPr>
        <sz val="10"/>
        <rFont val="Arial"/>
        <family val="2"/>
      </rPr>
      <t>(</t>
    </r>
    <r>
      <rPr>
        <sz val="10"/>
        <rFont val="돋움"/>
        <family val="3"/>
      </rPr>
      <t>설계변경</t>
    </r>
    <r>
      <rPr>
        <sz val="10"/>
        <rFont val="Arial"/>
        <family val="2"/>
      </rPr>
      <t>_</t>
    </r>
    <r>
      <rPr>
        <sz val="10"/>
        <rFont val="돋움"/>
        <family val="3"/>
      </rPr>
      <t>동바리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비계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</si>
  <si>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남양주센터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전기분해장치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교체</t>
    </r>
  </si>
  <si>
    <r>
      <rPr>
        <sz val="10"/>
        <rFont val="돋움"/>
        <family val="3"/>
      </rPr>
      <t>소규모주택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보수공사</t>
    </r>
    <r>
      <rPr>
        <sz val="10"/>
        <rFont val="Arial"/>
        <family val="2"/>
      </rPr>
      <t>(</t>
    </r>
    <r>
      <rPr>
        <sz val="10"/>
        <rFont val="돋움"/>
        <family val="3"/>
      </rPr>
      <t>지붕공사</t>
    </r>
    <r>
      <rPr>
        <sz val="10"/>
        <rFont val="Arial"/>
        <family val="2"/>
      </rPr>
      <t>)</t>
    </r>
  </si>
  <si>
    <t>개발사업본부
공공사업팀</t>
  </si>
  <si>
    <t>원가계산서 재조정 등</t>
  </si>
  <si>
    <t>이중단가 수정, 폐기물운반비 사후 정산</t>
  </si>
  <si>
    <t>경영지원처 
운영총괄팀</t>
  </si>
  <si>
    <r>
      <rPr>
        <sz val="10"/>
        <rFont val="돋움"/>
        <family val="3"/>
      </rPr>
      <t>별내센터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강좌실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신설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개선공사</t>
    </r>
  </si>
  <si>
    <t>개발사업본부
공공사업팀</t>
  </si>
  <si>
    <t>수량 재산출, 손율 적용</t>
  </si>
  <si>
    <r>
      <rPr>
        <sz val="10"/>
        <rFont val="돋움"/>
        <family val="3"/>
      </rPr>
      <t>호평체육문화센터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냉온수기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교체공사</t>
    </r>
  </si>
  <si>
    <t>제경비 조정</t>
  </si>
  <si>
    <r>
      <rPr>
        <sz val="10"/>
        <rFont val="돋움"/>
        <family val="3"/>
      </rPr>
      <t>진접체육문화센터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보일러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교체공사</t>
    </r>
  </si>
  <si>
    <t>제경비 조정, 시방서 수정</t>
  </si>
  <si>
    <t>개발사업본부
개발사업팀</t>
  </si>
  <si>
    <r>
      <rPr>
        <sz val="10"/>
        <rFont val="돋움"/>
        <family val="3"/>
      </rPr>
      <t>소구모공동주택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보수공사</t>
    </r>
    <r>
      <rPr>
        <sz val="10"/>
        <rFont val="Arial"/>
        <family val="2"/>
      </rPr>
      <t>(</t>
    </r>
    <r>
      <rPr>
        <sz val="10"/>
        <rFont val="돋움"/>
        <family val="3"/>
      </rPr>
      <t>묵현리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원강주택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옥상방수공사</t>
    </r>
    <r>
      <rPr>
        <sz val="10"/>
        <rFont val="Arial"/>
        <family val="2"/>
      </rPr>
      <t>)</t>
    </r>
  </si>
  <si>
    <t>예초 횟수 재검토 등</t>
  </si>
  <si>
    <t>경영지원처 
운영총괄팀</t>
  </si>
  <si>
    <r>
      <rPr>
        <sz val="10"/>
        <rFont val="돋움"/>
        <family val="3"/>
      </rPr>
      <t>남양주종합운동장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삼패구장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잔디관리공사</t>
    </r>
  </si>
  <si>
    <t>수량 및 일위대가 산정 단위 조정</t>
  </si>
  <si>
    <r>
      <rPr>
        <b/>
        <sz val="10"/>
        <rFont val="돋움"/>
        <family val="3"/>
      </rPr>
      <t>예산절감금액</t>
    </r>
    <r>
      <rPr>
        <b/>
        <sz val="10"/>
        <rFont val="Arial"/>
        <family val="2"/>
      </rPr>
      <t>(</t>
    </r>
    <r>
      <rPr>
        <b/>
        <sz val="10"/>
        <rFont val="돋움"/>
        <family val="3"/>
      </rPr>
      <t>천원</t>
    </r>
    <r>
      <rPr>
        <b/>
        <sz val="10"/>
        <rFont val="Arial"/>
        <family val="2"/>
      </rPr>
      <t>)</t>
    </r>
  </si>
  <si>
    <t>2019년 일상감사현황(2019.5.31. 현재)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</si>
</sst>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#,##0_ "/>
    <numFmt numFmtId="190" formatCode="###,###,###,###,###,##0"/>
    <numFmt numFmtId="191" formatCode="yyyy&quot;.&quot;mm&quot;.&quot;dd"/>
  </numFmts>
  <fonts count="48">
    <font>
      <sz val="10"/>
      <name val="Arial"/>
      <family val="2"/>
    </font>
    <font>
      <sz val="8"/>
      <name val="돋움"/>
      <family val="3"/>
    </font>
    <font>
      <sz val="12"/>
      <name val="Arial"/>
      <family val="2"/>
    </font>
    <font>
      <sz val="10"/>
      <name val="돋움"/>
      <family val="3"/>
    </font>
    <font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10"/>
      <name val="Arial"/>
      <family val="2"/>
    </font>
    <font>
      <sz val="22"/>
      <name val="HY견고딕"/>
      <family val="1"/>
    </font>
    <font>
      <sz val="9"/>
      <name val="굴림"/>
      <family val="3"/>
    </font>
    <font>
      <b/>
      <sz val="10"/>
      <name val="Arial"/>
      <family val="2"/>
    </font>
    <font>
      <b/>
      <sz val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188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188" fontId="0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8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8" fontId="0" fillId="0" borderId="0" xfId="0" applyNumberFormat="1" applyFont="1" applyFill="1" applyAlignment="1">
      <alignment/>
    </xf>
    <xf numFmtId="0" fontId="0" fillId="0" borderId="10" xfId="0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188" fontId="4" fillId="0" borderId="0" xfId="0" applyNumberFormat="1" applyFont="1" applyAlignment="1">
      <alignment horizontal="right" vertical="center"/>
    </xf>
    <xf numFmtId="188" fontId="5" fillId="33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188" fontId="0" fillId="0" borderId="11" xfId="0" applyNumberFormat="1" applyFont="1" applyFill="1" applyBorder="1" applyAlignment="1">
      <alignment horizontal="right" vertical="center"/>
    </xf>
    <xf numFmtId="188" fontId="0" fillId="0" borderId="11" xfId="0" applyNumberForma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188" fontId="0" fillId="0" borderId="12" xfId="0" applyNumberFormat="1" applyFont="1" applyFill="1" applyBorder="1" applyAlignment="1">
      <alignment horizontal="right" vertical="center"/>
    </xf>
    <xf numFmtId="188" fontId="0" fillId="0" borderId="12" xfId="0" applyNumberForma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188" fontId="0" fillId="0" borderId="13" xfId="0" applyNumberFormat="1" applyFont="1" applyFill="1" applyBorder="1" applyAlignment="1">
      <alignment horizontal="right" vertical="center"/>
    </xf>
    <xf numFmtId="188" fontId="0" fillId="0" borderId="13" xfId="0" applyNumberForma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88" fontId="5" fillId="2" borderId="14" xfId="0" applyNumberFormat="1" applyFont="1" applyFill="1" applyBorder="1" applyAlignment="1">
      <alignment horizontal="center" vertical="center"/>
    </xf>
    <xf numFmtId="188" fontId="5" fillId="2" borderId="15" xfId="0" applyNumberFormat="1" applyFont="1" applyFill="1" applyBorder="1" applyAlignment="1">
      <alignment horizontal="center" vertical="center"/>
    </xf>
    <xf numFmtId="188" fontId="5" fillId="2" borderId="14" xfId="0" applyNumberFormat="1" applyFont="1" applyFill="1" applyBorder="1" applyAlignment="1">
      <alignment horizontal="center" vertical="center"/>
    </xf>
    <xf numFmtId="188" fontId="5" fillId="2" borderId="16" xfId="0" applyNumberFormat="1" applyFont="1" applyFill="1" applyBorder="1" applyAlignment="1">
      <alignment horizontal="center" vertical="center"/>
    </xf>
    <xf numFmtId="188" fontId="5" fillId="33" borderId="15" xfId="0" applyNumberFormat="1" applyFont="1" applyFill="1" applyBorder="1" applyAlignment="1">
      <alignment horizontal="right" vertical="center"/>
    </xf>
    <xf numFmtId="188" fontId="5" fillId="33" borderId="14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8" fillId="34" borderId="10" xfId="0" applyFont="1" applyFill="1" applyBorder="1" applyAlignment="1">
      <alignment horizontal="center" vertical="center"/>
    </xf>
    <xf numFmtId="188" fontId="28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3.140625" style="0" bestFit="1" customWidth="1"/>
    <col min="2" max="2" width="21.8515625" style="0" customWidth="1"/>
    <col min="3" max="3" width="11.8515625" style="0" bestFit="1" customWidth="1"/>
    <col min="4" max="4" width="11.140625" style="0" bestFit="1" customWidth="1"/>
    <col min="5" max="5" width="76.140625" style="1" customWidth="1"/>
    <col min="6" max="6" width="14.28125" style="2" customWidth="1"/>
    <col min="7" max="7" width="24.421875" style="2" bestFit="1" customWidth="1"/>
    <col min="8" max="8" width="23.140625" style="0" customWidth="1"/>
    <col min="9" max="9" width="37.00390625" style="3" bestFit="1" customWidth="1"/>
    <col min="10" max="10" width="17.00390625" style="3" bestFit="1" customWidth="1"/>
    <col min="12" max="13" width="12.57421875" style="0" bestFit="1" customWidth="1"/>
    <col min="14" max="14" width="15.28125" style="0" bestFit="1" customWidth="1"/>
  </cols>
  <sheetData>
    <row r="1" ht="48.75" customHeight="1">
      <c r="A1" s="57" t="s">
        <v>82</v>
      </c>
    </row>
    <row r="2" spans="1:10" s="3" customFormat="1" ht="33" customHeight="1">
      <c r="A2" s="58" t="s">
        <v>0</v>
      </c>
      <c r="B2" s="58" t="s">
        <v>1</v>
      </c>
      <c r="C2" s="58" t="s">
        <v>2</v>
      </c>
      <c r="D2" s="58" t="s">
        <v>3</v>
      </c>
      <c r="E2" s="58" t="s">
        <v>4</v>
      </c>
      <c r="F2" s="59" t="s">
        <v>5</v>
      </c>
      <c r="G2" s="59" t="s">
        <v>81</v>
      </c>
      <c r="H2" s="58" t="s">
        <v>6</v>
      </c>
      <c r="I2" s="58" t="s">
        <v>7</v>
      </c>
      <c r="J2" s="58" t="s">
        <v>8</v>
      </c>
    </row>
    <row r="3" spans="1:10" s="5" customFormat="1" ht="24.75">
      <c r="A3" s="8">
        <v>20190102</v>
      </c>
      <c r="B3" s="9" t="s">
        <v>12</v>
      </c>
      <c r="C3" s="6" t="s">
        <v>9</v>
      </c>
      <c r="D3" s="6">
        <v>1</v>
      </c>
      <c r="E3" s="16" t="s">
        <v>15</v>
      </c>
      <c r="F3" s="10">
        <v>46145</v>
      </c>
      <c r="G3" s="12" t="s">
        <v>10</v>
      </c>
      <c r="H3" s="18" t="s">
        <v>11</v>
      </c>
      <c r="I3" s="7"/>
      <c r="J3" s="7"/>
    </row>
    <row r="4" spans="1:10" s="5" customFormat="1" ht="24.75">
      <c r="A4" s="8">
        <v>20190109</v>
      </c>
      <c r="B4" s="9" t="s">
        <v>22</v>
      </c>
      <c r="C4" s="6" t="s">
        <v>9</v>
      </c>
      <c r="D4" s="6">
        <v>2</v>
      </c>
      <c r="E4" s="17" t="s">
        <v>23</v>
      </c>
      <c r="F4" s="10">
        <v>37806</v>
      </c>
      <c r="G4" s="10">
        <v>624</v>
      </c>
      <c r="H4" s="18" t="s">
        <v>17</v>
      </c>
      <c r="I4" s="7" t="s">
        <v>24</v>
      </c>
      <c r="J4" s="7" t="s">
        <v>18</v>
      </c>
    </row>
    <row r="5" spans="1:10" s="5" customFormat="1" ht="24.75">
      <c r="A5" s="8">
        <v>20190116</v>
      </c>
      <c r="B5" s="9" t="s">
        <v>19</v>
      </c>
      <c r="C5" s="6" t="s">
        <v>9</v>
      </c>
      <c r="D5" s="6">
        <v>3</v>
      </c>
      <c r="E5" s="17" t="s">
        <v>16</v>
      </c>
      <c r="F5" s="10">
        <v>29860</v>
      </c>
      <c r="G5" s="10" t="s">
        <v>20</v>
      </c>
      <c r="H5" s="18" t="s">
        <v>17</v>
      </c>
      <c r="I5" s="14" t="s">
        <v>21</v>
      </c>
      <c r="J5" s="7" t="s">
        <v>18</v>
      </c>
    </row>
    <row r="6" spans="1:10" s="4" customFormat="1" ht="24.75">
      <c r="A6" s="8">
        <v>20190129</v>
      </c>
      <c r="B6" s="9" t="s">
        <v>28</v>
      </c>
      <c r="C6" s="6" t="s">
        <v>9</v>
      </c>
      <c r="D6" s="6">
        <v>4</v>
      </c>
      <c r="E6" s="11" t="s">
        <v>25</v>
      </c>
      <c r="F6" s="10">
        <v>65000</v>
      </c>
      <c r="G6" s="10"/>
      <c r="H6" s="18" t="s">
        <v>17</v>
      </c>
      <c r="I6" s="13" t="s">
        <v>34</v>
      </c>
      <c r="J6" s="7" t="s">
        <v>18</v>
      </c>
    </row>
    <row r="7" spans="1:10" s="5" customFormat="1" ht="24.75">
      <c r="A7" s="8">
        <v>20190215</v>
      </c>
      <c r="B7" s="9" t="s">
        <v>12</v>
      </c>
      <c r="C7" s="6" t="s">
        <v>9</v>
      </c>
      <c r="D7" s="6">
        <v>5</v>
      </c>
      <c r="E7" s="11" t="s">
        <v>26</v>
      </c>
      <c r="F7" s="10">
        <v>29970</v>
      </c>
      <c r="G7" s="10">
        <v>290</v>
      </c>
      <c r="H7" s="18" t="s">
        <v>17</v>
      </c>
      <c r="I7" s="13" t="s">
        <v>27</v>
      </c>
      <c r="J7" s="7" t="s">
        <v>18</v>
      </c>
    </row>
    <row r="8" spans="1:10" s="5" customFormat="1" ht="24.75">
      <c r="A8" s="8">
        <v>20190220</v>
      </c>
      <c r="B8" s="9" t="s">
        <v>28</v>
      </c>
      <c r="C8" s="6" t="s">
        <v>9</v>
      </c>
      <c r="D8" s="6">
        <v>6</v>
      </c>
      <c r="E8" s="11" t="s">
        <v>30</v>
      </c>
      <c r="F8" s="10">
        <v>23351</v>
      </c>
      <c r="G8" s="10"/>
      <c r="H8" s="18" t="s">
        <v>17</v>
      </c>
      <c r="I8" s="13" t="s">
        <v>31</v>
      </c>
      <c r="J8" s="7" t="s">
        <v>18</v>
      </c>
    </row>
    <row r="9" spans="1:10" s="5" customFormat="1" ht="24.75">
      <c r="A9" s="8">
        <v>20190220</v>
      </c>
      <c r="B9" s="9" t="s">
        <v>28</v>
      </c>
      <c r="C9" s="6" t="s">
        <v>9</v>
      </c>
      <c r="D9" s="6">
        <v>7</v>
      </c>
      <c r="E9" s="11" t="s">
        <v>32</v>
      </c>
      <c r="F9" s="10">
        <v>52800</v>
      </c>
      <c r="G9" s="12"/>
      <c r="H9" s="18" t="s">
        <v>17</v>
      </c>
      <c r="I9" s="13" t="s">
        <v>33</v>
      </c>
      <c r="J9" s="7" t="s">
        <v>18</v>
      </c>
    </row>
    <row r="10" spans="1:10" s="5" customFormat="1" ht="24.75">
      <c r="A10" s="8">
        <v>20190226</v>
      </c>
      <c r="B10" s="9" t="s">
        <v>28</v>
      </c>
      <c r="C10" s="6" t="s">
        <v>29</v>
      </c>
      <c r="D10" s="6">
        <v>8</v>
      </c>
      <c r="E10" s="11" t="s">
        <v>35</v>
      </c>
      <c r="F10" s="10">
        <v>65036</v>
      </c>
      <c r="G10" s="10">
        <v>260</v>
      </c>
      <c r="H10" s="18" t="s">
        <v>17</v>
      </c>
      <c r="I10" s="13" t="s">
        <v>41</v>
      </c>
      <c r="J10" s="7" t="s">
        <v>18</v>
      </c>
    </row>
    <row r="11" spans="1:12" s="5" customFormat="1" ht="24.75">
      <c r="A11" s="8">
        <v>20190305</v>
      </c>
      <c r="B11" s="9" t="s">
        <v>12</v>
      </c>
      <c r="C11" s="6" t="s">
        <v>9</v>
      </c>
      <c r="D11" s="6">
        <v>9</v>
      </c>
      <c r="E11" s="11" t="s">
        <v>37</v>
      </c>
      <c r="F11" s="10">
        <v>400000</v>
      </c>
      <c r="G11" s="10"/>
      <c r="H11" s="18" t="s">
        <v>17</v>
      </c>
      <c r="I11" s="13" t="s">
        <v>38</v>
      </c>
      <c r="J11" s="7" t="s">
        <v>18</v>
      </c>
      <c r="L11" s="15"/>
    </row>
    <row r="12" spans="1:10" s="5" customFormat="1" ht="24.75">
      <c r="A12" s="8">
        <v>20190305</v>
      </c>
      <c r="B12" s="9" t="s">
        <v>36</v>
      </c>
      <c r="C12" s="6" t="s">
        <v>9</v>
      </c>
      <c r="D12" s="6">
        <v>10</v>
      </c>
      <c r="E12" s="11" t="s">
        <v>39</v>
      </c>
      <c r="F12" s="10">
        <v>39325</v>
      </c>
      <c r="G12" s="10">
        <v>89</v>
      </c>
      <c r="H12" s="18" t="s">
        <v>17</v>
      </c>
      <c r="I12" s="14" t="s">
        <v>40</v>
      </c>
      <c r="J12" s="7" t="s">
        <v>18</v>
      </c>
    </row>
    <row r="13" spans="1:10" s="5" customFormat="1" ht="24.75">
      <c r="A13" s="8">
        <v>20190311</v>
      </c>
      <c r="B13" s="9" t="s">
        <v>36</v>
      </c>
      <c r="C13" s="6" t="s">
        <v>9</v>
      </c>
      <c r="D13" s="6">
        <v>11</v>
      </c>
      <c r="E13" s="23" t="s">
        <v>43</v>
      </c>
      <c r="F13" s="10">
        <v>53458</v>
      </c>
      <c r="G13" s="10">
        <v>301</v>
      </c>
      <c r="H13" s="18" t="s">
        <v>17</v>
      </c>
      <c r="I13" s="14" t="s">
        <v>46</v>
      </c>
      <c r="J13" s="7" t="s">
        <v>18</v>
      </c>
    </row>
    <row r="14" spans="1:10" s="5" customFormat="1" ht="24.75">
      <c r="A14" s="8">
        <v>20190315</v>
      </c>
      <c r="B14" s="9" t="s">
        <v>36</v>
      </c>
      <c r="C14" s="6" t="s">
        <v>9</v>
      </c>
      <c r="D14" s="6">
        <v>12</v>
      </c>
      <c r="E14" s="16" t="s">
        <v>42</v>
      </c>
      <c r="F14" s="10">
        <v>30173</v>
      </c>
      <c r="G14" s="10">
        <v>714</v>
      </c>
      <c r="H14" s="18" t="s">
        <v>17</v>
      </c>
      <c r="I14" s="14" t="s">
        <v>44</v>
      </c>
      <c r="J14" s="7" t="s">
        <v>18</v>
      </c>
    </row>
    <row r="15" spans="1:10" s="5" customFormat="1" ht="24.75">
      <c r="A15" s="8">
        <v>20190318</v>
      </c>
      <c r="B15" s="9" t="s">
        <v>36</v>
      </c>
      <c r="C15" s="6" t="s">
        <v>9</v>
      </c>
      <c r="D15" s="6">
        <v>13</v>
      </c>
      <c r="E15" s="11" t="s">
        <v>45</v>
      </c>
      <c r="F15" s="10">
        <v>29119</v>
      </c>
      <c r="G15" s="10">
        <v>264</v>
      </c>
      <c r="H15" s="18" t="s">
        <v>17</v>
      </c>
      <c r="I15" s="13" t="s">
        <v>47</v>
      </c>
      <c r="J15" s="7" t="s">
        <v>18</v>
      </c>
    </row>
    <row r="16" spans="1:10" s="19" customFormat="1" ht="24.75">
      <c r="A16" s="8">
        <v>20190322</v>
      </c>
      <c r="B16" s="9" t="s">
        <v>48</v>
      </c>
      <c r="C16" s="6" t="s">
        <v>9</v>
      </c>
      <c r="D16" s="6">
        <v>14</v>
      </c>
      <c r="E16" s="17" t="s">
        <v>49</v>
      </c>
      <c r="F16" s="10">
        <v>335514</v>
      </c>
      <c r="G16" s="10">
        <v>344</v>
      </c>
      <c r="H16" s="18" t="s">
        <v>17</v>
      </c>
      <c r="I16" s="14" t="s">
        <v>55</v>
      </c>
      <c r="J16" s="7" t="s">
        <v>18</v>
      </c>
    </row>
    <row r="17" spans="1:10" s="5" customFormat="1" ht="24.75">
      <c r="A17" s="8">
        <v>20190322</v>
      </c>
      <c r="B17" s="9" t="s">
        <v>64</v>
      </c>
      <c r="C17" s="6" t="s">
        <v>9</v>
      </c>
      <c r="D17" s="6">
        <v>15</v>
      </c>
      <c r="E17" s="17" t="s">
        <v>50</v>
      </c>
      <c r="F17" s="10">
        <v>245257</v>
      </c>
      <c r="G17" s="10">
        <v>409</v>
      </c>
      <c r="H17" s="18" t="s">
        <v>17</v>
      </c>
      <c r="I17" s="14" t="s">
        <v>55</v>
      </c>
      <c r="J17" s="7" t="s">
        <v>18</v>
      </c>
    </row>
    <row r="18" spans="1:10" s="5" customFormat="1" ht="24.75">
      <c r="A18" s="8">
        <v>20190322</v>
      </c>
      <c r="B18" s="9" t="s">
        <v>48</v>
      </c>
      <c r="C18" s="6" t="s">
        <v>9</v>
      </c>
      <c r="D18" s="6">
        <v>16</v>
      </c>
      <c r="E18" s="17" t="s">
        <v>51</v>
      </c>
      <c r="F18" s="10">
        <v>613640</v>
      </c>
      <c r="G18" s="12">
        <v>2177</v>
      </c>
      <c r="H18" s="18" t="s">
        <v>17</v>
      </c>
      <c r="I18" s="14" t="s">
        <v>55</v>
      </c>
      <c r="J18" s="7" t="s">
        <v>18</v>
      </c>
    </row>
    <row r="19" spans="1:10" s="4" customFormat="1" ht="24.75">
      <c r="A19" s="8">
        <v>20190325</v>
      </c>
      <c r="B19" s="9" t="s">
        <v>36</v>
      </c>
      <c r="C19" s="6" t="s">
        <v>9</v>
      </c>
      <c r="D19" s="6">
        <v>17</v>
      </c>
      <c r="E19" s="11" t="s">
        <v>52</v>
      </c>
      <c r="F19" s="10">
        <v>42160</v>
      </c>
      <c r="G19" s="12">
        <v>4590</v>
      </c>
      <c r="H19" s="18" t="s">
        <v>17</v>
      </c>
      <c r="I19" s="14" t="s">
        <v>54</v>
      </c>
      <c r="J19" s="7" t="s">
        <v>18</v>
      </c>
    </row>
    <row r="20" spans="1:10" s="4" customFormat="1" ht="24.75">
      <c r="A20" s="8">
        <v>20190327</v>
      </c>
      <c r="B20" s="9" t="s">
        <v>48</v>
      </c>
      <c r="C20" s="6" t="s">
        <v>9</v>
      </c>
      <c r="D20" s="6">
        <v>18</v>
      </c>
      <c r="E20" s="11" t="s">
        <v>53</v>
      </c>
      <c r="F20" s="10">
        <v>780815</v>
      </c>
      <c r="G20" s="12">
        <v>416</v>
      </c>
      <c r="H20" s="18" t="s">
        <v>17</v>
      </c>
      <c r="I20" s="14" t="s">
        <v>65</v>
      </c>
      <c r="J20" s="7" t="s">
        <v>18</v>
      </c>
    </row>
    <row r="21" spans="1:10" s="5" customFormat="1" ht="24.75">
      <c r="A21" s="8">
        <v>20190327</v>
      </c>
      <c r="B21" s="9" t="s">
        <v>48</v>
      </c>
      <c r="C21" s="6" t="s">
        <v>9</v>
      </c>
      <c r="D21" s="6">
        <v>19</v>
      </c>
      <c r="E21" s="11" t="s">
        <v>56</v>
      </c>
      <c r="F21" s="10">
        <v>41154</v>
      </c>
      <c r="G21" s="12">
        <v>9921</v>
      </c>
      <c r="H21" s="18" t="s">
        <v>17</v>
      </c>
      <c r="I21" s="14" t="s">
        <v>59</v>
      </c>
      <c r="J21" s="7" t="s">
        <v>18</v>
      </c>
    </row>
    <row r="22" spans="1:13" s="5" customFormat="1" ht="24.75">
      <c r="A22" s="8">
        <v>20190403</v>
      </c>
      <c r="B22" s="9" t="s">
        <v>28</v>
      </c>
      <c r="C22" s="6" t="s">
        <v>9</v>
      </c>
      <c r="D22" s="6">
        <v>20</v>
      </c>
      <c r="E22" s="11" t="s">
        <v>57</v>
      </c>
      <c r="F22" s="10">
        <v>89500</v>
      </c>
      <c r="G22" s="12"/>
      <c r="H22" s="18" t="s">
        <v>17</v>
      </c>
      <c r="I22" s="14" t="s">
        <v>60</v>
      </c>
      <c r="J22" s="7" t="s">
        <v>18</v>
      </c>
      <c r="L22" s="15"/>
      <c r="M22" s="15"/>
    </row>
    <row r="23" spans="1:13" s="5" customFormat="1" ht="24.75">
      <c r="A23" s="24">
        <v>20190412</v>
      </c>
      <c r="B23" s="25" t="s">
        <v>69</v>
      </c>
      <c r="C23" s="26" t="s">
        <v>9</v>
      </c>
      <c r="D23" s="6">
        <v>21</v>
      </c>
      <c r="E23" s="27" t="s">
        <v>61</v>
      </c>
      <c r="F23" s="28">
        <v>166201</v>
      </c>
      <c r="G23" s="29">
        <v>70687</v>
      </c>
      <c r="H23" s="30" t="s">
        <v>17</v>
      </c>
      <c r="I23" s="31" t="s">
        <v>70</v>
      </c>
      <c r="J23" s="32" t="s">
        <v>18</v>
      </c>
      <c r="L23" s="15"/>
      <c r="M23" s="15"/>
    </row>
    <row r="24" spans="1:10" s="4" customFormat="1" ht="24.75">
      <c r="A24" s="42">
        <v>20190415</v>
      </c>
      <c r="B24" s="43" t="s">
        <v>67</v>
      </c>
      <c r="C24" s="44" t="s">
        <v>9</v>
      </c>
      <c r="D24" s="6">
        <v>22</v>
      </c>
      <c r="E24" s="45" t="s">
        <v>58</v>
      </c>
      <c r="F24" s="46">
        <v>39882</v>
      </c>
      <c r="G24" s="47"/>
      <c r="H24" s="48" t="s">
        <v>17</v>
      </c>
      <c r="I24" s="49" t="s">
        <v>77</v>
      </c>
      <c r="J24" s="50" t="s">
        <v>18</v>
      </c>
    </row>
    <row r="25" spans="1:10" s="5" customFormat="1" ht="24.75">
      <c r="A25" s="33">
        <v>20190415</v>
      </c>
      <c r="B25" s="34" t="s">
        <v>36</v>
      </c>
      <c r="C25" s="35" t="s">
        <v>9</v>
      </c>
      <c r="D25" s="6">
        <v>23</v>
      </c>
      <c r="E25" s="36" t="s">
        <v>62</v>
      </c>
      <c r="F25" s="37">
        <v>99731</v>
      </c>
      <c r="G25" s="38"/>
      <c r="H25" s="39" t="s">
        <v>11</v>
      </c>
      <c r="I25" s="40"/>
      <c r="J25" s="41"/>
    </row>
    <row r="26" spans="1:10" s="5" customFormat="1" ht="24.75">
      <c r="A26" s="8">
        <v>20190417</v>
      </c>
      <c r="B26" s="9" t="s">
        <v>28</v>
      </c>
      <c r="C26" s="6" t="s">
        <v>9</v>
      </c>
      <c r="D26" s="6">
        <v>24</v>
      </c>
      <c r="E26" s="11" t="s">
        <v>63</v>
      </c>
      <c r="F26" s="10">
        <v>41313</v>
      </c>
      <c r="G26" s="12"/>
      <c r="H26" s="18" t="s">
        <v>17</v>
      </c>
      <c r="I26" s="14" t="s">
        <v>66</v>
      </c>
      <c r="J26" s="7" t="s">
        <v>18</v>
      </c>
    </row>
    <row r="27" spans="1:10" s="4" customFormat="1" ht="24.75">
      <c r="A27" s="8">
        <v>20190510</v>
      </c>
      <c r="B27" s="9" t="s">
        <v>67</v>
      </c>
      <c r="C27" s="6" t="s">
        <v>9</v>
      </c>
      <c r="D27" s="6">
        <v>25</v>
      </c>
      <c r="E27" s="11" t="s">
        <v>68</v>
      </c>
      <c r="F27" s="10">
        <v>25728</v>
      </c>
      <c r="G27" s="12">
        <v>887</v>
      </c>
      <c r="H27" s="18" t="s">
        <v>17</v>
      </c>
      <c r="I27" s="14" t="s">
        <v>72</v>
      </c>
      <c r="J27" s="7" t="s">
        <v>18</v>
      </c>
    </row>
    <row r="28" spans="1:10" s="5" customFormat="1" ht="24.75">
      <c r="A28" s="8">
        <v>20190510</v>
      </c>
      <c r="B28" s="9" t="s">
        <v>67</v>
      </c>
      <c r="C28" s="6" t="s">
        <v>9</v>
      </c>
      <c r="D28" s="6">
        <v>26</v>
      </c>
      <c r="E28" s="11" t="s">
        <v>71</v>
      </c>
      <c r="F28" s="10">
        <v>29528</v>
      </c>
      <c r="G28" s="12"/>
      <c r="H28" s="18" t="s">
        <v>17</v>
      </c>
      <c r="I28" s="14" t="s">
        <v>72</v>
      </c>
      <c r="J28" s="7" t="s">
        <v>18</v>
      </c>
    </row>
    <row r="29" spans="1:10" s="5" customFormat="1" ht="24.75">
      <c r="A29" s="8">
        <v>20190515</v>
      </c>
      <c r="B29" s="9" t="s">
        <v>67</v>
      </c>
      <c r="C29" s="6" t="s">
        <v>9</v>
      </c>
      <c r="D29" s="6">
        <v>27</v>
      </c>
      <c r="E29" s="11" t="s">
        <v>73</v>
      </c>
      <c r="F29" s="10">
        <v>86268</v>
      </c>
      <c r="G29" s="12"/>
      <c r="H29" s="18" t="s">
        <v>17</v>
      </c>
      <c r="I29" s="14" t="s">
        <v>74</v>
      </c>
      <c r="J29" s="7" t="s">
        <v>18</v>
      </c>
    </row>
    <row r="30" spans="1:10" s="5" customFormat="1" ht="24.75">
      <c r="A30" s="8">
        <v>20190517</v>
      </c>
      <c r="B30" s="9" t="s">
        <v>75</v>
      </c>
      <c r="C30" s="6" t="s">
        <v>9</v>
      </c>
      <c r="D30" s="6">
        <v>28</v>
      </c>
      <c r="E30" s="11" t="s">
        <v>76</v>
      </c>
      <c r="F30" s="10">
        <v>27284</v>
      </c>
      <c r="G30" s="12">
        <v>658</v>
      </c>
      <c r="H30" s="18" t="s">
        <v>17</v>
      </c>
      <c r="I30" s="14" t="s">
        <v>72</v>
      </c>
      <c r="J30" s="7" t="s">
        <v>18</v>
      </c>
    </row>
    <row r="31" spans="1:10" s="5" customFormat="1" ht="24.75">
      <c r="A31" s="8">
        <v>20190531</v>
      </c>
      <c r="B31" s="9" t="s">
        <v>78</v>
      </c>
      <c r="C31" s="6" t="s">
        <v>9</v>
      </c>
      <c r="D31" s="6">
        <v>29</v>
      </c>
      <c r="E31" s="11" t="s">
        <v>79</v>
      </c>
      <c r="F31" s="10">
        <v>39290</v>
      </c>
      <c r="G31" s="12">
        <v>20</v>
      </c>
      <c r="H31" s="18" t="s">
        <v>17</v>
      </c>
      <c r="I31" s="14" t="s">
        <v>80</v>
      </c>
      <c r="J31" s="7" t="s">
        <v>18</v>
      </c>
    </row>
    <row r="32" spans="1:10" ht="15">
      <c r="A32" s="8"/>
      <c r="B32" s="9"/>
      <c r="C32" s="6"/>
      <c r="D32" s="6"/>
      <c r="E32" s="11"/>
      <c r="F32" s="10"/>
      <c r="G32" s="12"/>
      <c r="H32" s="18"/>
      <c r="I32" s="14"/>
      <c r="J32" s="7"/>
    </row>
    <row r="33" spans="1:10" ht="37.5" customHeight="1">
      <c r="A33" s="52" t="s">
        <v>13</v>
      </c>
      <c r="B33" s="53"/>
      <c r="C33" s="53"/>
      <c r="D33" s="53"/>
      <c r="E33" s="53"/>
      <c r="F33" s="54"/>
      <c r="G33" s="21">
        <f>SUM(G3:G32)</f>
        <v>92651</v>
      </c>
      <c r="H33" s="51"/>
      <c r="I33" s="55">
        <f>G33/I35</f>
        <v>3431.5185185185187</v>
      </c>
      <c r="J33" s="56"/>
    </row>
    <row r="35" spans="7:9" ht="33" customHeight="1">
      <c r="G35" s="20"/>
      <c r="H35" s="22" t="s">
        <v>14</v>
      </c>
      <c r="I35" s="3">
        <f>COUNTA(I3:I32)</f>
        <v>27</v>
      </c>
    </row>
  </sheetData>
  <sheetProtection/>
  <mergeCells count="2">
    <mergeCell ref="A33:F33"/>
    <mergeCell ref="I33:J33"/>
  </mergeCells>
  <dataValidations count="4">
    <dataValidation type="list" showInputMessage="1" showErrorMessage="1" sqref="J3:J32">
      <formula1>"감사의견 수용,시정/개선조치,예산절감,부서 미조치,기타"</formula1>
    </dataValidation>
    <dataValidation type="list" showInputMessage="1" showErrorMessage="1" sqref="H3:H32">
      <formula1>"적정(의견없음),적정(감사의견제시),반려,부적정"</formula1>
    </dataValidation>
    <dataValidation type="date" operator="notBetween" showInputMessage="1" showErrorMessage="1" errorTitle="Invalid Data Input !!" error="YYYYMMDD &lt;- Format" sqref="A3:A32">
      <formula1>1.0006944444444446</formula1>
      <formula2>47484.00069444445</formula2>
    </dataValidation>
    <dataValidation type="list" showInputMessage="1" showErrorMessage="1" sqref="C3:C32">
      <formula1>"주요 정책의 집행 업무,계약 업무,예산관리 업무,기타 업무"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감사팀2</dc:creator>
  <cp:keywords/>
  <dc:description/>
  <cp:lastModifiedBy>감사평가팀</cp:lastModifiedBy>
  <cp:lastPrinted>2019-07-05T05:00:38Z</cp:lastPrinted>
  <dcterms:created xsi:type="dcterms:W3CDTF">2015-06-16T01:11:53Z</dcterms:created>
  <dcterms:modified xsi:type="dcterms:W3CDTF">2019-07-05T09:39:45Z</dcterms:modified>
  <cp:category/>
  <cp:version/>
  <cp:contentType/>
  <cp:contentStatus/>
</cp:coreProperties>
</file>